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Cenová nabídka" sheetId="1" r:id="rId1"/>
  </sheets>
  <definedNames>
    <definedName name="_xlnm.Print_Area" localSheetId="0">'Cenová nabídka'!$A$1:$H$10</definedName>
  </definedNames>
  <calcPr fullCalcOnLoad="1"/>
</workbook>
</file>

<file path=xl/sharedStrings.xml><?xml version="1.0" encoding="utf-8"?>
<sst xmlns="http://schemas.openxmlformats.org/spreadsheetml/2006/main" count="27" uniqueCount="18">
  <si>
    <t>nízký tarif (NT)</t>
  </si>
  <si>
    <t>odběr celkem</t>
  </si>
  <si>
    <t>x</t>
  </si>
  <si>
    <t>vysoký tar. (VT)</t>
  </si>
  <si>
    <t>C 45d</t>
  </si>
  <si>
    <t>nabídková cena (Kč/MWh)</t>
  </si>
  <si>
    <t>C 01d,             C 02d,         C 03d,</t>
  </si>
  <si>
    <t>roční množství odběru (MWh)                     v členění dle stávajícího stavu</t>
  </si>
  <si>
    <t>sazba -produkt  (požadované)</t>
  </si>
  <si>
    <t>C 25d,         C 26d,</t>
  </si>
  <si>
    <t>C35d</t>
  </si>
  <si>
    <t>jednotarif    VN</t>
  </si>
  <si>
    <t>roční  hodnota                  (Kč)</t>
  </si>
  <si>
    <t>Kraj Vysočina</t>
  </si>
  <si>
    <t>celkem NN</t>
  </si>
  <si>
    <r>
      <t>Příloha č. 7 ZD - Specifikace zadávacího řízení</t>
    </r>
    <r>
      <rPr>
        <b/>
        <sz val="10"/>
        <rFont val="Verdana"/>
        <family val="2"/>
      </rPr>
      <t xml:space="preserve">                                                                                                                    </t>
    </r>
    <r>
      <rPr>
        <b/>
        <sz val="10"/>
        <color indexed="12"/>
        <rFont val="Verdana"/>
        <family val="2"/>
      </rPr>
      <t xml:space="preserve">              Kraj Vysočina </t>
    </r>
    <r>
      <rPr>
        <b/>
        <sz val="10"/>
        <rFont val="Verdana"/>
        <family val="2"/>
      </rPr>
      <t xml:space="preserve">                                                         </t>
    </r>
    <r>
      <rPr>
        <b/>
        <sz val="10"/>
        <color indexed="10"/>
        <rFont val="Verdana"/>
        <family val="2"/>
      </rPr>
      <t xml:space="preserve">                                                                                                            </t>
    </r>
  </si>
  <si>
    <t>Množství objemu vysoké napětí (VN) pro část I                       dle Přílohy č. 3 ZD</t>
  </si>
  <si>
    <t xml:space="preserve">Množství objemu nízké napětí (NN) pro část II                     dle Přílohy č. 4 ZD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</si>
</sst>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Arial"/>
      <family val="0"/>
    </font>
    <font>
      <b/>
      <sz val="11"/>
      <name val="Verdana"/>
      <family val="2"/>
    </font>
    <font>
      <b/>
      <sz val="12"/>
      <color indexed="10"/>
      <name val="Verdana"/>
      <family val="2"/>
    </font>
    <font>
      <b/>
      <sz val="11"/>
      <color indexed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 style="medium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ashed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4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3" fontId="5" fillId="3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6" fillId="3" borderId="15" xfId="0" applyNumberFormat="1" applyFont="1" applyFill="1" applyBorder="1" applyAlignment="1">
      <alignment vertical="center" wrapText="1"/>
    </xf>
    <xf numFmtId="3" fontId="6" fillId="2" borderId="21" xfId="0" applyNumberFormat="1" applyFont="1" applyFill="1" applyBorder="1" applyAlignment="1">
      <alignment horizontal="right" vertical="center" wrapText="1"/>
    </xf>
    <xf numFmtId="3" fontId="6" fillId="2" borderId="22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3" fontId="5" fillId="2" borderId="28" xfId="0" applyNumberFormat="1" applyFont="1" applyFill="1" applyBorder="1" applyAlignment="1">
      <alignment vertical="center" wrapText="1"/>
    </xf>
    <xf numFmtId="3" fontId="6" fillId="2" borderId="29" xfId="0" applyNumberFormat="1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10" fillId="5" borderId="31" xfId="0" applyNumberFormat="1" applyFont="1" applyFill="1" applyBorder="1" applyAlignment="1">
      <alignment horizontal="center" vertical="center" wrapText="1"/>
    </xf>
    <xf numFmtId="3" fontId="11" fillId="5" borderId="32" xfId="0" applyNumberFormat="1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9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8" fillId="0" borderId="37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24.421875" style="0" customWidth="1"/>
    <col min="2" max="2" width="13.7109375" style="0" customWidth="1"/>
    <col min="3" max="3" width="11.8515625" style="0" customWidth="1"/>
    <col min="4" max="4" width="11.7109375" style="0" customWidth="1"/>
    <col min="5" max="5" width="13.421875" style="0" customWidth="1"/>
    <col min="6" max="6" width="12.57421875" style="0" customWidth="1"/>
    <col min="7" max="7" width="12.7109375" style="0" customWidth="1"/>
    <col min="8" max="8" width="23.00390625" style="0" customWidth="1"/>
  </cols>
  <sheetData>
    <row r="1" spans="1:10" ht="57" customHeight="1" thickBot="1">
      <c r="A1" s="47" t="s">
        <v>15</v>
      </c>
      <c r="B1" s="48"/>
      <c r="C1" s="48"/>
      <c r="D1" s="48"/>
      <c r="E1" s="48"/>
      <c r="F1" s="48"/>
      <c r="G1" s="48"/>
      <c r="H1" s="49"/>
      <c r="I1" s="1"/>
      <c r="J1" s="1"/>
    </row>
    <row r="2" spans="1:10" ht="6" customHeight="1" thickBot="1">
      <c r="A2" s="50"/>
      <c r="B2" s="51"/>
      <c r="C2" s="52"/>
      <c r="D2" s="52"/>
      <c r="E2" s="52"/>
      <c r="F2" s="52"/>
      <c r="G2" s="52"/>
      <c r="H2" s="53"/>
      <c r="I2" s="1"/>
      <c r="J2" s="1"/>
    </row>
    <row r="3" spans="1:10" ht="26.25" customHeight="1">
      <c r="A3" s="54" t="s">
        <v>13</v>
      </c>
      <c r="B3" s="56" t="s">
        <v>8</v>
      </c>
      <c r="C3" s="58" t="s">
        <v>7</v>
      </c>
      <c r="D3" s="58"/>
      <c r="E3" s="58"/>
      <c r="F3" s="59" t="s">
        <v>5</v>
      </c>
      <c r="G3" s="60"/>
      <c r="H3" s="61" t="s">
        <v>12</v>
      </c>
      <c r="I3" s="2"/>
      <c r="J3" s="2"/>
    </row>
    <row r="4" spans="1:10" ht="27.75" customHeight="1" thickBot="1">
      <c r="A4" s="55"/>
      <c r="B4" s="57"/>
      <c r="C4" s="8" t="s">
        <v>0</v>
      </c>
      <c r="D4" s="3" t="s">
        <v>3</v>
      </c>
      <c r="E4" s="6" t="s">
        <v>1</v>
      </c>
      <c r="F4" s="7" t="s">
        <v>0</v>
      </c>
      <c r="G4" s="13" t="s">
        <v>3</v>
      </c>
      <c r="H4" s="62"/>
      <c r="I4" s="2"/>
      <c r="J4" s="2"/>
    </row>
    <row r="5" spans="1:10" ht="50.25" customHeight="1" thickBot="1">
      <c r="A5" s="22" t="s">
        <v>16</v>
      </c>
      <c r="B5" s="42" t="s">
        <v>11</v>
      </c>
      <c r="C5" s="23" t="s">
        <v>2</v>
      </c>
      <c r="D5" s="35">
        <v>3645</v>
      </c>
      <c r="E5" s="36">
        <f>D5</f>
        <v>3645</v>
      </c>
      <c r="F5" s="10" t="s">
        <v>2</v>
      </c>
      <c r="G5" s="14"/>
      <c r="H5" s="41">
        <f>D5*G5</f>
        <v>0</v>
      </c>
      <c r="I5" s="2"/>
      <c r="J5" s="2"/>
    </row>
    <row r="6" spans="1:10" ht="43.5" customHeight="1" thickTop="1">
      <c r="A6" s="45" t="s">
        <v>17</v>
      </c>
      <c r="B6" s="25" t="s">
        <v>6</v>
      </c>
      <c r="C6" s="11" t="s">
        <v>2</v>
      </c>
      <c r="D6" s="30">
        <v>2337</v>
      </c>
      <c r="E6" s="28">
        <f>D6</f>
        <v>2337</v>
      </c>
      <c r="F6" s="12" t="s">
        <v>2</v>
      </c>
      <c r="G6" s="15"/>
      <c r="H6" s="37">
        <f>D6*G6</f>
        <v>0</v>
      </c>
      <c r="I6" s="1"/>
      <c r="J6" s="1"/>
    </row>
    <row r="7" spans="1:10" ht="39" customHeight="1">
      <c r="A7" s="46"/>
      <c r="B7" s="26" t="s">
        <v>9</v>
      </c>
      <c r="C7" s="33">
        <v>2817</v>
      </c>
      <c r="D7" s="31">
        <v>5518</v>
      </c>
      <c r="E7" s="29">
        <f>C7+D7</f>
        <v>8335</v>
      </c>
      <c r="F7" s="9"/>
      <c r="G7" s="16"/>
      <c r="H7" s="38">
        <f>C7*F7+D7*G7</f>
        <v>0</v>
      </c>
      <c r="I7" s="1"/>
      <c r="J7" s="1"/>
    </row>
    <row r="8" spans="1:10" ht="35.25" customHeight="1">
      <c r="A8" s="46"/>
      <c r="B8" s="26" t="s">
        <v>10</v>
      </c>
      <c r="C8" s="33">
        <v>326</v>
      </c>
      <c r="D8" s="31">
        <v>107</v>
      </c>
      <c r="E8" s="29">
        <f>C8+D8</f>
        <v>433</v>
      </c>
      <c r="F8" s="9"/>
      <c r="G8" s="16"/>
      <c r="H8" s="38">
        <f>C8*F8+D8*G8</f>
        <v>0</v>
      </c>
      <c r="I8" s="1"/>
      <c r="J8" s="1"/>
    </row>
    <row r="9" spans="1:10" ht="34.5" customHeight="1" thickBot="1">
      <c r="A9" s="46"/>
      <c r="B9" s="39" t="s">
        <v>4</v>
      </c>
      <c r="C9" s="34">
        <v>582</v>
      </c>
      <c r="D9" s="32">
        <v>81</v>
      </c>
      <c r="E9" s="29">
        <f>C9+D9</f>
        <v>663</v>
      </c>
      <c r="F9" s="17"/>
      <c r="G9" s="18"/>
      <c r="H9" s="38">
        <f>C9*F9+D9*G9</f>
        <v>0</v>
      </c>
      <c r="I9" s="4"/>
      <c r="J9" s="5"/>
    </row>
    <row r="10" spans="1:10" ht="41.25" customHeight="1" thickBot="1">
      <c r="A10" s="43" t="s">
        <v>14</v>
      </c>
      <c r="B10" s="44"/>
      <c r="C10" s="24" t="s">
        <v>2</v>
      </c>
      <c r="D10" s="19" t="s">
        <v>2</v>
      </c>
      <c r="E10" s="27">
        <f>SUM(E6:E9)</f>
        <v>11768</v>
      </c>
      <c r="F10" s="20" t="s">
        <v>2</v>
      </c>
      <c r="G10" s="21" t="s">
        <v>2</v>
      </c>
      <c r="H10" s="40">
        <f>SUM(H6:H9)</f>
        <v>0</v>
      </c>
      <c r="I10" s="1"/>
      <c r="J10" s="1"/>
    </row>
    <row r="11" spans="1:10" ht="12.75">
      <c r="A11" s="1"/>
      <c r="B11" s="2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2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2"/>
      <c r="C13" s="1"/>
      <c r="D13" s="1"/>
      <c r="E13" s="1"/>
      <c r="F13" s="1"/>
      <c r="G13" s="1"/>
      <c r="H13" s="1"/>
      <c r="I13" s="1"/>
      <c r="J13" s="1"/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</sheetData>
  <mergeCells count="9">
    <mergeCell ref="A10:B10"/>
    <mergeCell ref="A6:A9"/>
    <mergeCell ref="A1:H1"/>
    <mergeCell ref="A2:H2"/>
    <mergeCell ref="A3:A4"/>
    <mergeCell ref="B3:B4"/>
    <mergeCell ref="C3:E3"/>
    <mergeCell ref="F3:G3"/>
    <mergeCell ref="H3:H4"/>
  </mergeCells>
  <printOptions horizontalCentered="1"/>
  <pageMargins left="0.7874015748031497" right="0.7874015748031497" top="1.32" bottom="0.59" header="0.5118110236220472" footer="0.27"/>
  <pageSetup horizontalDpi="600" verticalDpi="600" orientation="landscape" paperSize="9" r:id="rId1"/>
  <headerFooter alignWithMargins="0">
    <oddHeader>&amp;R&amp;"Arial,tučné"RK-24-2009-67, př. 7
Počet stran: 1&amp;"Arial,obyčejné"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Dobeš</dc:creator>
  <cp:keywords/>
  <dc:description/>
  <cp:lastModifiedBy>jakoubkova</cp:lastModifiedBy>
  <cp:lastPrinted>2009-07-22T12:55:19Z</cp:lastPrinted>
  <dcterms:created xsi:type="dcterms:W3CDTF">2008-10-15T14:51:02Z</dcterms:created>
  <dcterms:modified xsi:type="dcterms:W3CDTF">2009-07-23T21:14:02Z</dcterms:modified>
  <cp:category/>
  <cp:version/>
  <cp:contentType/>
  <cp:contentStatus/>
</cp:coreProperties>
</file>