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RK-29-2008-29, př. 1" sheetId="1" r:id="rId1"/>
  </sheets>
  <definedNames>
    <definedName name="_xlnm.Print_Titles" localSheetId="0">'RK-29-2008-29, př. 1'!$4:$5</definedName>
  </definedNames>
  <calcPr fullCalcOnLoad="1"/>
</workbook>
</file>

<file path=xl/sharedStrings.xml><?xml version="1.0" encoding="utf-8"?>
<sst xmlns="http://schemas.openxmlformats.org/spreadsheetml/2006/main" count="104" uniqueCount="89">
  <si>
    <t>Nemocnice Třebíč, příspěvková organizace</t>
  </si>
  <si>
    <t>Návrh na změnu investičního plánu</t>
  </si>
  <si>
    <t>Movitý majetek</t>
  </si>
  <si>
    <t xml:space="preserve">Nájemné                       </t>
  </si>
  <si>
    <t>00051</t>
  </si>
  <si>
    <t xml:space="preserve">Příkazní smlouva              </t>
  </si>
  <si>
    <t>00052</t>
  </si>
  <si>
    <t xml:space="preserve">Kápitálové výdaje             </t>
  </si>
  <si>
    <t>00054</t>
  </si>
  <si>
    <t xml:space="preserve">Dotace na datové úložiště     </t>
  </si>
  <si>
    <t>00165</t>
  </si>
  <si>
    <t>Převed. prostředky a vl.zdroje</t>
  </si>
  <si>
    <t>99999</t>
  </si>
  <si>
    <t>Celkem bez prostředků z investičního fondu</t>
  </si>
  <si>
    <t>položka 6351</t>
  </si>
  <si>
    <t>Antidekubitní matrace - JIP UNP</t>
  </si>
  <si>
    <t>Datové úložiště - dotace KrU + spoluúčast</t>
  </si>
  <si>
    <t>Dialyzační monitory</t>
  </si>
  <si>
    <t>Digitalizace zobrazovacích metod-spoluúčast</t>
  </si>
  <si>
    <t>Digitální tiskový stroj-sklad všeobecného materiálu</t>
  </si>
  <si>
    <t>Docházkový systém- TZ včetně ovládání zadní brány</t>
  </si>
  <si>
    <t>EEG přístroj - neurologické oddělení</t>
  </si>
  <si>
    <t>Ekonomický informační systém</t>
  </si>
  <si>
    <t>Elektrický vozík-starvovací provoz</t>
  </si>
  <si>
    <t>Endoskopická věž - urologické oddělení</t>
  </si>
  <si>
    <t>FX  Protheus - modul Zasílání dokumentů</t>
  </si>
  <si>
    <t>FX Protheus - moduly FX přístupový s. a FX Evidence ICT</t>
  </si>
  <si>
    <t>Horkovzdušný sterilizátor - lékárna</t>
  </si>
  <si>
    <t>Logo nemocnice</t>
  </si>
  <si>
    <t>Modul novorozenci pro server AMIS</t>
  </si>
  <si>
    <t>Modul regulační poplatky pro server AMIS H</t>
  </si>
  <si>
    <t>Monitory JIP UNP (2 ks)</t>
  </si>
  <si>
    <t>Monitory vitálních funkcí-odd.JIP novorozenecké (2ks)</t>
  </si>
  <si>
    <t>Myčka na nádobí (1ks LDN MB)</t>
  </si>
  <si>
    <t>Myčka podložních mís a moč.láhví -interna</t>
  </si>
  <si>
    <t>Myčka podložných mís a láhví - LDN TR</t>
  </si>
  <si>
    <t>Myčka podložných mís a močových láhví LDN MB</t>
  </si>
  <si>
    <t>Narkotizační přístroje - COS</t>
  </si>
  <si>
    <t>Obnova NIS AMIS (nový server+související náklady)</t>
  </si>
  <si>
    <t>Operační stoly + příslušenství (COS)</t>
  </si>
  <si>
    <t>Optická koherentní tomografie (OCT) - oční oddělení 1ks</t>
  </si>
  <si>
    <t>Optotip</t>
  </si>
  <si>
    <t>Pojízdný rentgen (novorozenecké oddělení) - kolek</t>
  </si>
  <si>
    <t>Pojízdný rentgen - novorozenecké oddělení</t>
  </si>
  <si>
    <t>Postel do 250 Kg</t>
  </si>
  <si>
    <t>Pára pro centrální sterilizaci</t>
  </si>
  <si>
    <t>Resuscitační lůžka - JIP UNP</t>
  </si>
  <si>
    <t>Rezerva-obnova strojního zařízení</t>
  </si>
  <si>
    <t>Server pro systém JaDEpt</t>
  </si>
  <si>
    <t>Software SWlab pro vyhodnocování hodnot DRG</t>
  </si>
  <si>
    <t>Softwarová aplikace-tisk výsledků na OKB</t>
  </si>
  <si>
    <t>Stroj kopírovací-podatelna</t>
  </si>
  <si>
    <t>Ultrazvukový přístroj 3D-gynekologie</t>
  </si>
  <si>
    <t>Upgrade mzdového programu UNICOS Klatovy</t>
  </si>
  <si>
    <t>Ventilátor ARO</t>
  </si>
  <si>
    <t>Vodoléčebná vana - RHB</t>
  </si>
  <si>
    <t>Vzduchová vrtačka-COS</t>
  </si>
  <si>
    <t>Vážící křeslo - interna</t>
  </si>
  <si>
    <t>Zřízení lůžek DIOP - matrace aktivní 5 ks</t>
  </si>
  <si>
    <t>Zřízení lůžek DIOP - monitor 2ks</t>
  </si>
  <si>
    <t>Zřízení lůžek DIOP - ventilátor 1ks</t>
  </si>
  <si>
    <t>ÚPS-serverovna</t>
  </si>
  <si>
    <t>CELKEM strojní investice - movitý majetek</t>
  </si>
  <si>
    <t>Nemovitý majetek</t>
  </si>
  <si>
    <t>CL-chlazení krevní banky</t>
  </si>
  <si>
    <t>CL-monitoring (technické zhodnocení budovy)</t>
  </si>
  <si>
    <t>CL-přístupový systém výtahu OT 850/0,6</t>
  </si>
  <si>
    <t>CL-stavební úpravy krevní banky</t>
  </si>
  <si>
    <t>Chlazení místnosti s odpady Družstevní</t>
  </si>
  <si>
    <t>Geologický průzkum pavilonu MaD</t>
  </si>
  <si>
    <t>Pozastávka-centrální laboratoře</t>
  </si>
  <si>
    <t>Prováděcí projekt pavilonu MaD -doplňující úpravy</t>
  </si>
  <si>
    <t>Prováděcí projektová dokumentace pavilonu MaD</t>
  </si>
  <si>
    <t>Přeložka sítí-výstavba pavilonu MaD</t>
  </si>
  <si>
    <t>Rekonstrukce laboratoří-pozastávka z roku 2006</t>
  </si>
  <si>
    <t>Správní poplatek MaD</t>
  </si>
  <si>
    <t>Stavební úpravy Družstevní - DIOP</t>
  </si>
  <si>
    <t>Stavební úpravy Družstevní - odpady LDN I. a II.</t>
  </si>
  <si>
    <t>Stavební úpravy UNP</t>
  </si>
  <si>
    <t>Stavební úpravy budova COS a centr.sterilizace</t>
  </si>
  <si>
    <t>Sítě proti hmyzu - TZ budovy CL</t>
  </si>
  <si>
    <t>Úpravna vody-dialýza(technické zhotodnocení budovy)</t>
  </si>
  <si>
    <t>CELKEM stavební investice - nemovitý majetek</t>
  </si>
  <si>
    <t>CELKEM INVESTICE</t>
  </si>
  <si>
    <t>počet stran: 2</t>
  </si>
  <si>
    <t>Dospávací pokoj  transporní ventilátor</t>
  </si>
  <si>
    <t>Dospávací pokoj - monitory</t>
  </si>
  <si>
    <t>Dospávací pokoj - defibrilátor</t>
  </si>
  <si>
    <t>RK-29-2008-29,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</si>
</sst>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2" borderId="23" xfId="0" applyNumberFormat="1" applyFont="1" applyFill="1" applyBorder="1" applyAlignment="1">
      <alignment vertical="center" wrapText="1"/>
    </xf>
    <xf numFmtId="49" fontId="3" fillId="2" borderId="24" xfId="0" applyNumberFormat="1" applyFont="1" applyFill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1">
      <selection activeCell="J8" sqref="J8"/>
    </sheetView>
  </sheetViews>
  <sheetFormatPr defaultColWidth="9.00390625" defaultRowHeight="21.75" customHeight="1"/>
  <cols>
    <col min="1" max="1" width="40.75390625" style="28" customWidth="1"/>
    <col min="2" max="7" width="12.75390625" style="1" customWidth="1"/>
    <col min="8" max="10" width="9.125" style="1" customWidth="1"/>
    <col min="11" max="11" width="12.75390625" style="1" customWidth="1"/>
    <col min="12" max="16384" width="9.125" style="1" customWidth="1"/>
  </cols>
  <sheetData>
    <row r="1" spans="1:6" ht="21.75" customHeight="1">
      <c r="A1" s="2" t="s">
        <v>0</v>
      </c>
      <c r="F1" s="2" t="s">
        <v>88</v>
      </c>
    </row>
    <row r="2" spans="1:6" ht="21.75" customHeight="1">
      <c r="A2" s="2" t="s">
        <v>1</v>
      </c>
      <c r="F2" s="2" t="s">
        <v>84</v>
      </c>
    </row>
    <row r="3" ht="21.75" customHeight="1" thickBot="1">
      <c r="A3" s="26"/>
    </row>
    <row r="4" spans="1:7" ht="49.5" customHeight="1">
      <c r="A4" s="31" t="s">
        <v>2</v>
      </c>
      <c r="B4" s="6" t="s">
        <v>11</v>
      </c>
      <c r="C4" s="5" t="s">
        <v>3</v>
      </c>
      <c r="D4" s="3" t="s">
        <v>5</v>
      </c>
      <c r="E4" s="3" t="s">
        <v>7</v>
      </c>
      <c r="F4" s="9" t="s">
        <v>9</v>
      </c>
      <c r="G4" s="6" t="s">
        <v>13</v>
      </c>
    </row>
    <row r="5" spans="1:7" ht="21.75" customHeight="1" thickBot="1">
      <c r="A5" s="32"/>
      <c r="B5" s="8" t="s">
        <v>12</v>
      </c>
      <c r="C5" s="7" t="s">
        <v>4</v>
      </c>
      <c r="D5" s="4" t="s">
        <v>6</v>
      </c>
      <c r="E5" s="4" t="s">
        <v>8</v>
      </c>
      <c r="F5" s="10" t="s">
        <v>10</v>
      </c>
      <c r="G5" s="8" t="s">
        <v>14</v>
      </c>
    </row>
    <row r="6" spans="1:7" ht="10.5" customHeight="1">
      <c r="A6" s="33" t="s">
        <v>15</v>
      </c>
      <c r="B6" s="40"/>
      <c r="C6" s="34"/>
      <c r="D6" s="36"/>
      <c r="E6" s="36">
        <v>45000</v>
      </c>
      <c r="F6" s="38"/>
      <c r="G6" s="42">
        <v>45000</v>
      </c>
    </row>
    <row r="7" spans="1:7" ht="10.5" customHeight="1">
      <c r="A7" s="30"/>
      <c r="B7" s="41"/>
      <c r="C7" s="35"/>
      <c r="D7" s="37"/>
      <c r="E7" s="37"/>
      <c r="F7" s="39"/>
      <c r="G7" s="43"/>
    </row>
    <row r="8" spans="1:7" ht="10.5" customHeight="1">
      <c r="A8" s="29" t="s">
        <v>16</v>
      </c>
      <c r="B8" s="47"/>
      <c r="C8" s="44"/>
      <c r="D8" s="45"/>
      <c r="E8" s="45">
        <v>1000000</v>
      </c>
      <c r="F8" s="46">
        <v>1500000</v>
      </c>
      <c r="G8" s="48">
        <v>2500000</v>
      </c>
    </row>
    <row r="9" spans="1:7" ht="10.5" customHeight="1">
      <c r="A9" s="30"/>
      <c r="B9" s="41"/>
      <c r="C9" s="35"/>
      <c r="D9" s="37"/>
      <c r="E9" s="37"/>
      <c r="F9" s="39"/>
      <c r="G9" s="43"/>
    </row>
    <row r="10" spans="1:7" ht="10.5" customHeight="1">
      <c r="A10" s="29" t="s">
        <v>17</v>
      </c>
      <c r="B10" s="47"/>
      <c r="C10" s="44"/>
      <c r="D10" s="45"/>
      <c r="E10" s="45">
        <v>1200000</v>
      </c>
      <c r="F10" s="46"/>
      <c r="G10" s="48">
        <v>1200000</v>
      </c>
    </row>
    <row r="11" spans="1:7" ht="10.5" customHeight="1">
      <c r="A11" s="30"/>
      <c r="B11" s="41"/>
      <c r="C11" s="35"/>
      <c r="D11" s="37"/>
      <c r="E11" s="37"/>
      <c r="F11" s="39"/>
      <c r="G11" s="43"/>
    </row>
    <row r="12" spans="1:7" ht="10.5" customHeight="1">
      <c r="A12" s="29" t="s">
        <v>18</v>
      </c>
      <c r="B12" s="47"/>
      <c r="C12" s="44"/>
      <c r="D12" s="45"/>
      <c r="E12" s="45">
        <v>0</v>
      </c>
      <c r="F12" s="46"/>
      <c r="G12" s="48">
        <v>0</v>
      </c>
    </row>
    <row r="13" spans="1:7" ht="10.5" customHeight="1">
      <c r="A13" s="30"/>
      <c r="B13" s="41"/>
      <c r="C13" s="35"/>
      <c r="D13" s="37"/>
      <c r="E13" s="37"/>
      <c r="F13" s="39"/>
      <c r="G13" s="43"/>
    </row>
    <row r="14" spans="1:7" ht="10.5" customHeight="1">
      <c r="A14" s="29" t="s">
        <v>19</v>
      </c>
      <c r="B14" s="47"/>
      <c r="C14" s="44"/>
      <c r="D14" s="45"/>
      <c r="E14" s="45">
        <v>174507</v>
      </c>
      <c r="F14" s="46"/>
      <c r="G14" s="48">
        <v>174507</v>
      </c>
    </row>
    <row r="15" spans="1:7" ht="10.5" customHeight="1">
      <c r="A15" s="30"/>
      <c r="B15" s="41"/>
      <c r="C15" s="35"/>
      <c r="D15" s="37"/>
      <c r="E15" s="37"/>
      <c r="F15" s="39"/>
      <c r="G15" s="43"/>
    </row>
    <row r="16" spans="1:7" ht="10.5" customHeight="1">
      <c r="A16" s="29" t="s">
        <v>20</v>
      </c>
      <c r="B16" s="47"/>
      <c r="C16" s="44"/>
      <c r="D16" s="45"/>
      <c r="E16" s="45">
        <v>200000</v>
      </c>
      <c r="F16" s="46"/>
      <c r="G16" s="48">
        <v>200000</v>
      </c>
    </row>
    <row r="17" spans="1:7" ht="10.5" customHeight="1">
      <c r="A17" s="30"/>
      <c r="B17" s="41"/>
      <c r="C17" s="35"/>
      <c r="D17" s="37"/>
      <c r="E17" s="37"/>
      <c r="F17" s="39"/>
      <c r="G17" s="43"/>
    </row>
    <row r="18" spans="1:7" ht="10.5" customHeight="1">
      <c r="A18" s="29" t="s">
        <v>85</v>
      </c>
      <c r="B18" s="18"/>
      <c r="C18" s="17"/>
      <c r="D18" s="16"/>
      <c r="E18" s="20">
        <v>0</v>
      </c>
      <c r="F18" s="19"/>
      <c r="G18" s="21">
        <v>0</v>
      </c>
    </row>
    <row r="19" spans="1:7" ht="10.5" customHeight="1">
      <c r="A19" s="30"/>
      <c r="B19" s="13"/>
      <c r="C19" s="12"/>
      <c r="D19" s="11"/>
      <c r="E19" s="11">
        <v>200000</v>
      </c>
      <c r="F19" s="14"/>
      <c r="G19" s="15">
        <v>200000</v>
      </c>
    </row>
    <row r="20" spans="1:7" ht="10.5" customHeight="1">
      <c r="A20" s="29" t="s">
        <v>86</v>
      </c>
      <c r="B20" s="18"/>
      <c r="C20" s="17"/>
      <c r="D20" s="16"/>
      <c r="E20" s="20">
        <v>0</v>
      </c>
      <c r="F20" s="19"/>
      <c r="G20" s="21">
        <f>+E20</f>
        <v>0</v>
      </c>
    </row>
    <row r="21" spans="1:7" ht="10.5" customHeight="1">
      <c r="A21" s="30"/>
      <c r="B21" s="13"/>
      <c r="C21" s="12"/>
      <c r="D21" s="11"/>
      <c r="E21" s="11">
        <v>90000</v>
      </c>
      <c r="F21" s="14"/>
      <c r="G21" s="15">
        <f>+E21</f>
        <v>90000</v>
      </c>
    </row>
    <row r="22" spans="1:7" ht="10.5" customHeight="1">
      <c r="A22" s="29" t="s">
        <v>87</v>
      </c>
      <c r="B22" s="18"/>
      <c r="C22" s="17"/>
      <c r="D22" s="16"/>
      <c r="E22" s="20">
        <v>0</v>
      </c>
      <c r="F22" s="19"/>
      <c r="G22" s="21">
        <f>+E22</f>
        <v>0</v>
      </c>
    </row>
    <row r="23" spans="1:7" ht="10.5" customHeight="1">
      <c r="A23" s="30"/>
      <c r="B23" s="13"/>
      <c r="C23" s="12"/>
      <c r="D23" s="11"/>
      <c r="E23" s="11">
        <v>70000</v>
      </c>
      <c r="F23" s="14"/>
      <c r="G23" s="15">
        <f>+E23</f>
        <v>70000</v>
      </c>
    </row>
    <row r="24" spans="1:7" ht="10.5" customHeight="1">
      <c r="A24" s="29" t="s">
        <v>21</v>
      </c>
      <c r="B24" s="47">
        <v>434175</v>
      </c>
      <c r="C24" s="44"/>
      <c r="D24" s="45"/>
      <c r="E24" s="45"/>
      <c r="F24" s="46"/>
      <c r="G24" s="48"/>
    </row>
    <row r="25" spans="1:7" ht="10.5" customHeight="1">
      <c r="A25" s="30"/>
      <c r="B25" s="41"/>
      <c r="C25" s="35"/>
      <c r="D25" s="37"/>
      <c r="E25" s="37"/>
      <c r="F25" s="39"/>
      <c r="G25" s="43"/>
    </row>
    <row r="26" spans="1:7" ht="10.5" customHeight="1">
      <c r="A26" s="29" t="s">
        <v>22</v>
      </c>
      <c r="B26" s="18"/>
      <c r="C26" s="17"/>
      <c r="D26" s="16"/>
      <c r="E26" s="20">
        <v>2000000</v>
      </c>
      <c r="F26" s="19"/>
      <c r="G26" s="21">
        <v>2000000</v>
      </c>
    </row>
    <row r="27" spans="1:7" ht="10.5" customHeight="1">
      <c r="A27" s="30"/>
      <c r="B27" s="13"/>
      <c r="C27" s="12"/>
      <c r="D27" s="11"/>
      <c r="E27" s="11">
        <f>954455-E23-E21-E19</f>
        <v>594455</v>
      </c>
      <c r="F27" s="14"/>
      <c r="G27" s="15">
        <v>954455</v>
      </c>
    </row>
    <row r="28" spans="1:7" ht="10.5" customHeight="1">
      <c r="A28" s="29" t="s">
        <v>23</v>
      </c>
      <c r="B28" s="47"/>
      <c r="C28" s="44"/>
      <c r="D28" s="45"/>
      <c r="E28" s="45">
        <v>77350</v>
      </c>
      <c r="F28" s="46"/>
      <c r="G28" s="48">
        <v>77350</v>
      </c>
    </row>
    <row r="29" spans="1:7" ht="10.5" customHeight="1">
      <c r="A29" s="30"/>
      <c r="B29" s="41"/>
      <c r="C29" s="35"/>
      <c r="D29" s="37"/>
      <c r="E29" s="37"/>
      <c r="F29" s="39"/>
      <c r="G29" s="43"/>
    </row>
    <row r="30" spans="1:7" ht="10.5" customHeight="1">
      <c r="A30" s="29" t="s">
        <v>24</v>
      </c>
      <c r="B30" s="47">
        <v>395010</v>
      </c>
      <c r="C30" s="44"/>
      <c r="D30" s="45"/>
      <c r="E30" s="45"/>
      <c r="F30" s="46"/>
      <c r="G30" s="48"/>
    </row>
    <row r="31" spans="1:7" ht="10.5" customHeight="1">
      <c r="A31" s="30"/>
      <c r="B31" s="41"/>
      <c r="C31" s="35"/>
      <c r="D31" s="37"/>
      <c r="E31" s="37"/>
      <c r="F31" s="39"/>
      <c r="G31" s="43"/>
    </row>
    <row r="32" spans="1:7" ht="10.5" customHeight="1">
      <c r="A32" s="29" t="s">
        <v>25</v>
      </c>
      <c r="B32" s="18"/>
      <c r="C32" s="17"/>
      <c r="D32" s="16"/>
      <c r="E32" s="20">
        <v>43495</v>
      </c>
      <c r="F32" s="19"/>
      <c r="G32" s="21">
        <v>43495</v>
      </c>
    </row>
    <row r="33" spans="1:7" ht="10.5" customHeight="1">
      <c r="A33" s="30"/>
      <c r="B33" s="13"/>
      <c r="C33" s="12"/>
      <c r="D33" s="11"/>
      <c r="E33" s="11">
        <v>43494.5</v>
      </c>
      <c r="F33" s="14"/>
      <c r="G33" s="15">
        <v>43494.5</v>
      </c>
    </row>
    <row r="34" spans="1:7" ht="10.5" customHeight="1">
      <c r="A34" s="29" t="s">
        <v>26</v>
      </c>
      <c r="B34" s="47">
        <v>1824.6</v>
      </c>
      <c r="C34" s="44"/>
      <c r="D34" s="45"/>
      <c r="E34" s="45">
        <v>78075.4</v>
      </c>
      <c r="F34" s="46"/>
      <c r="G34" s="48">
        <v>78075.4</v>
      </c>
    </row>
    <row r="35" spans="1:7" ht="10.5" customHeight="1">
      <c r="A35" s="30"/>
      <c r="B35" s="41"/>
      <c r="C35" s="35"/>
      <c r="D35" s="37"/>
      <c r="E35" s="37"/>
      <c r="F35" s="39"/>
      <c r="G35" s="43"/>
    </row>
    <row r="36" spans="1:7" ht="10.5" customHeight="1">
      <c r="A36" s="29" t="s">
        <v>27</v>
      </c>
      <c r="B36" s="18"/>
      <c r="C36" s="17"/>
      <c r="D36" s="16"/>
      <c r="E36" s="20">
        <v>0</v>
      </c>
      <c r="F36" s="19"/>
      <c r="G36" s="21">
        <v>0</v>
      </c>
    </row>
    <row r="37" spans="1:7" ht="10.5" customHeight="1">
      <c r="A37" s="30"/>
      <c r="B37" s="13"/>
      <c r="C37" s="12"/>
      <c r="D37" s="11"/>
      <c r="E37" s="11">
        <v>93100</v>
      </c>
      <c r="F37" s="14"/>
      <c r="G37" s="15">
        <v>93100</v>
      </c>
    </row>
    <row r="38" spans="1:7" ht="10.5" customHeight="1">
      <c r="A38" s="29" t="s">
        <v>28</v>
      </c>
      <c r="B38" s="47">
        <v>0</v>
      </c>
      <c r="C38" s="44"/>
      <c r="D38" s="45">
        <v>0</v>
      </c>
      <c r="E38" s="45"/>
      <c r="F38" s="46"/>
      <c r="G38" s="48">
        <v>0</v>
      </c>
    </row>
    <row r="39" spans="1:7" ht="10.5" customHeight="1">
      <c r="A39" s="30"/>
      <c r="B39" s="41"/>
      <c r="C39" s="35"/>
      <c r="D39" s="37"/>
      <c r="E39" s="37"/>
      <c r="F39" s="39"/>
      <c r="G39" s="43"/>
    </row>
    <row r="40" spans="1:7" ht="10.5" customHeight="1">
      <c r="A40" s="29" t="s">
        <v>29</v>
      </c>
      <c r="B40" s="47"/>
      <c r="C40" s="44"/>
      <c r="D40" s="45"/>
      <c r="E40" s="45">
        <v>57120</v>
      </c>
      <c r="F40" s="46"/>
      <c r="G40" s="48">
        <v>57120</v>
      </c>
    </row>
    <row r="41" spans="1:7" ht="10.5" customHeight="1">
      <c r="A41" s="30"/>
      <c r="B41" s="41"/>
      <c r="C41" s="35"/>
      <c r="D41" s="37"/>
      <c r="E41" s="37"/>
      <c r="F41" s="39"/>
      <c r="G41" s="43"/>
    </row>
    <row r="42" spans="1:7" ht="10.5" customHeight="1">
      <c r="A42" s="29" t="s">
        <v>30</v>
      </c>
      <c r="B42" s="47"/>
      <c r="C42" s="44"/>
      <c r="D42" s="45"/>
      <c r="E42" s="45">
        <v>142800</v>
      </c>
      <c r="F42" s="46"/>
      <c r="G42" s="48">
        <v>142800</v>
      </c>
    </row>
    <row r="43" spans="1:7" ht="10.5" customHeight="1">
      <c r="A43" s="30"/>
      <c r="B43" s="41"/>
      <c r="C43" s="35"/>
      <c r="D43" s="37"/>
      <c r="E43" s="37"/>
      <c r="F43" s="39"/>
      <c r="G43" s="43"/>
    </row>
    <row r="44" spans="1:7" ht="10.5" customHeight="1">
      <c r="A44" s="29" t="s">
        <v>31</v>
      </c>
      <c r="B44" s="18"/>
      <c r="C44" s="17"/>
      <c r="D44" s="16"/>
      <c r="E44" s="20">
        <v>500000</v>
      </c>
      <c r="F44" s="19"/>
      <c r="G44" s="21">
        <v>500000</v>
      </c>
    </row>
    <row r="45" spans="1:7" ht="10.5" customHeight="1">
      <c r="A45" s="30"/>
      <c r="B45" s="13"/>
      <c r="C45" s="12"/>
      <c r="D45" s="11"/>
      <c r="E45" s="11">
        <v>499765</v>
      </c>
      <c r="F45" s="14"/>
      <c r="G45" s="15">
        <v>499765</v>
      </c>
    </row>
    <row r="46" spans="1:7" ht="10.5" customHeight="1">
      <c r="A46" s="29" t="s">
        <v>32</v>
      </c>
      <c r="B46" s="18"/>
      <c r="C46" s="17"/>
      <c r="D46" s="16"/>
      <c r="E46" s="20">
        <v>630000</v>
      </c>
      <c r="F46" s="19"/>
      <c r="G46" s="21">
        <v>630000</v>
      </c>
    </row>
    <row r="47" spans="1:7" ht="10.5" customHeight="1">
      <c r="A47" s="30"/>
      <c r="B47" s="13"/>
      <c r="C47" s="12"/>
      <c r="D47" s="11"/>
      <c r="E47" s="11">
        <v>575520</v>
      </c>
      <c r="F47" s="14"/>
      <c r="G47" s="15">
        <v>575520</v>
      </c>
    </row>
    <row r="48" spans="1:7" ht="10.5" customHeight="1">
      <c r="A48" s="29" t="s">
        <v>33</v>
      </c>
      <c r="B48" s="18"/>
      <c r="C48" s="17">
        <v>50000</v>
      </c>
      <c r="D48" s="16"/>
      <c r="E48" s="20">
        <v>100000</v>
      </c>
      <c r="F48" s="19"/>
      <c r="G48" s="21">
        <v>150000</v>
      </c>
    </row>
    <row r="49" spans="1:7" ht="10.5" customHeight="1">
      <c r="A49" s="30"/>
      <c r="B49" s="13"/>
      <c r="C49" s="12"/>
      <c r="D49" s="11"/>
      <c r="E49" s="11">
        <v>99940</v>
      </c>
      <c r="F49" s="14"/>
      <c r="G49" s="15">
        <v>149940</v>
      </c>
    </row>
    <row r="50" spans="1:7" ht="10.5" customHeight="1">
      <c r="A50" s="29" t="s">
        <v>34</v>
      </c>
      <c r="B50" s="18"/>
      <c r="C50" s="17"/>
      <c r="D50" s="16"/>
      <c r="E50" s="20">
        <v>0</v>
      </c>
      <c r="F50" s="19"/>
      <c r="G50" s="21">
        <v>0</v>
      </c>
    </row>
    <row r="51" spans="1:7" ht="10.5" customHeight="1">
      <c r="A51" s="30"/>
      <c r="B51" s="13"/>
      <c r="C51" s="12"/>
      <c r="D51" s="11"/>
      <c r="E51" s="11">
        <v>163600</v>
      </c>
      <c r="F51" s="14"/>
      <c r="G51" s="15">
        <v>163600</v>
      </c>
    </row>
    <row r="52" spans="1:7" ht="10.5" customHeight="1">
      <c r="A52" s="29" t="s">
        <v>35</v>
      </c>
      <c r="B52" s="18"/>
      <c r="C52" s="17"/>
      <c r="D52" s="16"/>
      <c r="E52" s="20">
        <v>164000</v>
      </c>
      <c r="F52" s="19"/>
      <c r="G52" s="21">
        <v>164000</v>
      </c>
    </row>
    <row r="53" spans="1:7" ht="10.5" customHeight="1">
      <c r="A53" s="30"/>
      <c r="B53" s="13"/>
      <c r="C53" s="12"/>
      <c r="D53" s="11"/>
      <c r="E53" s="11">
        <v>163523</v>
      </c>
      <c r="F53" s="14"/>
      <c r="G53" s="15">
        <v>163523</v>
      </c>
    </row>
    <row r="54" spans="1:7" ht="10.5" customHeight="1">
      <c r="A54" s="29" t="s">
        <v>36</v>
      </c>
      <c r="B54" s="18"/>
      <c r="C54" s="17"/>
      <c r="D54" s="16"/>
      <c r="E54" s="20">
        <v>164000</v>
      </c>
      <c r="F54" s="19"/>
      <c r="G54" s="21">
        <v>164000</v>
      </c>
    </row>
    <row r="55" spans="1:7" ht="10.5" customHeight="1">
      <c r="A55" s="30"/>
      <c r="B55" s="13"/>
      <c r="C55" s="12"/>
      <c r="D55" s="11"/>
      <c r="E55" s="11">
        <v>163523</v>
      </c>
      <c r="F55" s="14"/>
      <c r="G55" s="15">
        <v>163523</v>
      </c>
    </row>
    <row r="56" spans="1:7" ht="10.5" customHeight="1">
      <c r="A56" s="29" t="s">
        <v>37</v>
      </c>
      <c r="B56" s="47"/>
      <c r="C56" s="44"/>
      <c r="D56" s="45"/>
      <c r="E56" s="45">
        <v>1000000</v>
      </c>
      <c r="F56" s="46"/>
      <c r="G56" s="48">
        <v>1000000</v>
      </c>
    </row>
    <row r="57" spans="1:7" ht="10.5" customHeight="1">
      <c r="A57" s="30"/>
      <c r="B57" s="41"/>
      <c r="C57" s="35"/>
      <c r="D57" s="37"/>
      <c r="E57" s="37"/>
      <c r="F57" s="39"/>
      <c r="G57" s="43"/>
    </row>
    <row r="58" spans="1:7" ht="10.5" customHeight="1">
      <c r="A58" s="29" t="s">
        <v>38</v>
      </c>
      <c r="B58" s="47"/>
      <c r="C58" s="44">
        <v>0</v>
      </c>
      <c r="D58" s="45">
        <v>87495.6</v>
      </c>
      <c r="E58" s="45"/>
      <c r="F58" s="46"/>
      <c r="G58" s="48">
        <v>87495.6</v>
      </c>
    </row>
    <row r="59" spans="1:7" ht="10.5" customHeight="1">
      <c r="A59" s="30"/>
      <c r="B59" s="41"/>
      <c r="C59" s="35"/>
      <c r="D59" s="37"/>
      <c r="E59" s="37"/>
      <c r="F59" s="39"/>
      <c r="G59" s="43"/>
    </row>
    <row r="60" spans="1:7" ht="10.5" customHeight="1">
      <c r="A60" s="29" t="s">
        <v>39</v>
      </c>
      <c r="B60" s="47"/>
      <c r="C60" s="44"/>
      <c r="D60" s="45"/>
      <c r="E60" s="45">
        <v>2200000</v>
      </c>
      <c r="F60" s="46"/>
      <c r="G60" s="48">
        <v>2200000</v>
      </c>
    </row>
    <row r="61" spans="1:7" ht="10.5" customHeight="1">
      <c r="A61" s="30"/>
      <c r="B61" s="41"/>
      <c r="C61" s="35"/>
      <c r="D61" s="37"/>
      <c r="E61" s="37"/>
      <c r="F61" s="39"/>
      <c r="G61" s="43"/>
    </row>
    <row r="62" spans="1:7" ht="10.5" customHeight="1">
      <c r="A62" s="29" t="s">
        <v>40</v>
      </c>
      <c r="B62" s="47"/>
      <c r="C62" s="44">
        <v>398053.12</v>
      </c>
      <c r="D62" s="45"/>
      <c r="E62" s="45">
        <v>1301946.88</v>
      </c>
      <c r="F62" s="46"/>
      <c r="G62" s="48">
        <v>1700000</v>
      </c>
    </row>
    <row r="63" spans="1:7" ht="10.5" customHeight="1">
      <c r="A63" s="30"/>
      <c r="B63" s="41"/>
      <c r="C63" s="35"/>
      <c r="D63" s="37"/>
      <c r="E63" s="37"/>
      <c r="F63" s="39"/>
      <c r="G63" s="43"/>
    </row>
    <row r="64" spans="1:7" ht="10.5" customHeight="1">
      <c r="A64" s="29" t="s">
        <v>41</v>
      </c>
      <c r="B64" s="18"/>
      <c r="C64" s="17"/>
      <c r="D64" s="16"/>
      <c r="E64" s="20">
        <v>100000</v>
      </c>
      <c r="F64" s="19"/>
      <c r="G64" s="21">
        <v>100000</v>
      </c>
    </row>
    <row r="65" spans="1:7" ht="10.5" customHeight="1">
      <c r="A65" s="30"/>
      <c r="B65" s="13"/>
      <c r="C65" s="12"/>
      <c r="D65" s="11"/>
      <c r="E65" s="11">
        <v>89761</v>
      </c>
      <c r="F65" s="14"/>
      <c r="G65" s="15">
        <v>89761</v>
      </c>
    </row>
    <row r="66" spans="1:7" ht="10.5" customHeight="1">
      <c r="A66" s="29" t="s">
        <v>42</v>
      </c>
      <c r="B66" s="47"/>
      <c r="C66" s="44">
        <v>1000</v>
      </c>
      <c r="D66" s="45"/>
      <c r="E66" s="45"/>
      <c r="F66" s="46"/>
      <c r="G66" s="48">
        <v>1000</v>
      </c>
    </row>
    <row r="67" spans="1:7" ht="10.5" customHeight="1">
      <c r="A67" s="30"/>
      <c r="B67" s="41"/>
      <c r="C67" s="35"/>
      <c r="D67" s="37"/>
      <c r="E67" s="37"/>
      <c r="F67" s="39"/>
      <c r="G67" s="43"/>
    </row>
    <row r="68" spans="1:7" ht="10.5" customHeight="1">
      <c r="A68" s="29" t="s">
        <v>43</v>
      </c>
      <c r="B68" s="18"/>
      <c r="C68" s="17"/>
      <c r="D68" s="16"/>
      <c r="E68" s="20">
        <v>598140</v>
      </c>
      <c r="F68" s="19"/>
      <c r="G68" s="21">
        <v>598140</v>
      </c>
    </row>
    <row r="69" spans="1:7" ht="10.5" customHeight="1">
      <c r="A69" s="30"/>
      <c r="B69" s="13"/>
      <c r="C69" s="12"/>
      <c r="D69" s="11"/>
      <c r="E69" s="11">
        <v>598410</v>
      </c>
      <c r="F69" s="14"/>
      <c r="G69" s="15">
        <v>598410</v>
      </c>
    </row>
    <row r="70" spans="1:7" ht="10.5" customHeight="1">
      <c r="A70" s="29" t="s">
        <v>44</v>
      </c>
      <c r="B70" s="47"/>
      <c r="C70" s="44"/>
      <c r="D70" s="45"/>
      <c r="E70" s="45">
        <v>128000</v>
      </c>
      <c r="F70" s="46"/>
      <c r="G70" s="48">
        <v>128000</v>
      </c>
    </row>
    <row r="71" spans="1:7" ht="10.5" customHeight="1">
      <c r="A71" s="30"/>
      <c r="B71" s="41"/>
      <c r="C71" s="35"/>
      <c r="D71" s="37"/>
      <c r="E71" s="37"/>
      <c r="F71" s="39"/>
      <c r="G71" s="43"/>
    </row>
    <row r="72" spans="1:7" ht="10.5" customHeight="1">
      <c r="A72" s="29" t="s">
        <v>45</v>
      </c>
      <c r="B72" s="47"/>
      <c r="C72" s="44">
        <v>2291330.3</v>
      </c>
      <c r="D72" s="45"/>
      <c r="E72" s="45"/>
      <c r="F72" s="46"/>
      <c r="G72" s="48">
        <v>2291330.3</v>
      </c>
    </row>
    <row r="73" spans="1:7" ht="10.5" customHeight="1">
      <c r="A73" s="30"/>
      <c r="B73" s="41"/>
      <c r="C73" s="35"/>
      <c r="D73" s="37"/>
      <c r="E73" s="37"/>
      <c r="F73" s="39"/>
      <c r="G73" s="43"/>
    </row>
    <row r="74" spans="1:7" ht="10.5" customHeight="1">
      <c r="A74" s="29" t="s">
        <v>46</v>
      </c>
      <c r="B74" s="47"/>
      <c r="C74" s="44"/>
      <c r="D74" s="45"/>
      <c r="E74" s="45">
        <v>550000</v>
      </c>
      <c r="F74" s="46"/>
      <c r="G74" s="48">
        <v>550000</v>
      </c>
    </row>
    <row r="75" spans="1:7" ht="10.5" customHeight="1">
      <c r="A75" s="30"/>
      <c r="B75" s="41"/>
      <c r="C75" s="35"/>
      <c r="D75" s="37"/>
      <c r="E75" s="37"/>
      <c r="F75" s="39"/>
      <c r="G75" s="43"/>
    </row>
    <row r="76" spans="1:7" ht="10.5" customHeight="1">
      <c r="A76" s="29" t="s">
        <v>47</v>
      </c>
      <c r="B76" s="18"/>
      <c r="C76" s="17">
        <v>1308170.98</v>
      </c>
      <c r="D76" s="16"/>
      <c r="E76" s="20">
        <v>0</v>
      </c>
      <c r="F76" s="19"/>
      <c r="G76" s="21">
        <v>1308170.98</v>
      </c>
    </row>
    <row r="77" spans="1:7" ht="10.5" customHeight="1">
      <c r="A77" s="30"/>
      <c r="B77" s="13"/>
      <c r="C77" s="12"/>
      <c r="D77" s="11"/>
      <c r="E77" s="11">
        <v>304710</v>
      </c>
      <c r="F77" s="14"/>
      <c r="G77" s="15">
        <v>1612880.98</v>
      </c>
    </row>
    <row r="78" spans="1:7" ht="10.5" customHeight="1">
      <c r="A78" s="29" t="s">
        <v>48</v>
      </c>
      <c r="B78" s="47">
        <v>18478</v>
      </c>
      <c r="C78" s="44"/>
      <c r="D78" s="45">
        <v>0</v>
      </c>
      <c r="E78" s="45"/>
      <c r="F78" s="46"/>
      <c r="G78" s="48">
        <v>0</v>
      </c>
    </row>
    <row r="79" spans="1:7" ht="10.5" customHeight="1">
      <c r="A79" s="30"/>
      <c r="B79" s="41"/>
      <c r="C79" s="35"/>
      <c r="D79" s="37"/>
      <c r="E79" s="37"/>
      <c r="F79" s="39"/>
      <c r="G79" s="43"/>
    </row>
    <row r="80" spans="1:7" ht="10.5" customHeight="1">
      <c r="A80" s="29" t="s">
        <v>49</v>
      </c>
      <c r="B80" s="18"/>
      <c r="C80" s="17"/>
      <c r="D80" s="16"/>
      <c r="E80" s="20">
        <v>323100</v>
      </c>
      <c r="F80" s="19"/>
      <c r="G80" s="21">
        <v>323100</v>
      </c>
    </row>
    <row r="81" spans="1:7" ht="10.5" customHeight="1">
      <c r="A81" s="30"/>
      <c r="B81" s="13"/>
      <c r="C81" s="12"/>
      <c r="D81" s="11"/>
      <c r="E81" s="11">
        <v>323085</v>
      </c>
      <c r="F81" s="14"/>
      <c r="G81" s="15">
        <v>323085</v>
      </c>
    </row>
    <row r="82" spans="1:7" ht="10.5" customHeight="1">
      <c r="A82" s="29" t="s">
        <v>50</v>
      </c>
      <c r="B82" s="47"/>
      <c r="C82" s="44"/>
      <c r="D82" s="45"/>
      <c r="E82" s="45">
        <v>71400</v>
      </c>
      <c r="F82" s="46"/>
      <c r="G82" s="48">
        <v>71400</v>
      </c>
    </row>
    <row r="83" spans="1:7" ht="10.5" customHeight="1">
      <c r="A83" s="30"/>
      <c r="B83" s="41"/>
      <c r="C83" s="35"/>
      <c r="D83" s="37"/>
      <c r="E83" s="37"/>
      <c r="F83" s="39"/>
      <c r="G83" s="43"/>
    </row>
    <row r="84" spans="1:7" ht="10.5" customHeight="1">
      <c r="A84" s="29" t="s">
        <v>51</v>
      </c>
      <c r="B84" s="47"/>
      <c r="C84" s="44">
        <v>163950</v>
      </c>
      <c r="D84" s="45"/>
      <c r="E84" s="45"/>
      <c r="F84" s="46"/>
      <c r="G84" s="48">
        <v>163950</v>
      </c>
    </row>
    <row r="85" spans="1:7" ht="10.5" customHeight="1">
      <c r="A85" s="30"/>
      <c r="B85" s="41"/>
      <c r="C85" s="35"/>
      <c r="D85" s="37"/>
      <c r="E85" s="37"/>
      <c r="F85" s="39"/>
      <c r="G85" s="43"/>
    </row>
    <row r="86" spans="1:7" ht="10.5" customHeight="1">
      <c r="A86" s="29" t="s">
        <v>52</v>
      </c>
      <c r="B86" s="47"/>
      <c r="C86" s="44">
        <v>287495.6</v>
      </c>
      <c r="D86" s="45"/>
      <c r="E86" s="45">
        <v>1280504.4</v>
      </c>
      <c r="F86" s="46"/>
      <c r="G86" s="48">
        <v>1568000</v>
      </c>
    </row>
    <row r="87" spans="1:7" ht="10.5" customHeight="1">
      <c r="A87" s="30"/>
      <c r="B87" s="41"/>
      <c r="C87" s="35"/>
      <c r="D87" s="37"/>
      <c r="E87" s="37"/>
      <c r="F87" s="39"/>
      <c r="G87" s="43"/>
    </row>
    <row r="88" spans="1:7" ht="10.5" customHeight="1">
      <c r="A88" s="29" t="s">
        <v>53</v>
      </c>
      <c r="B88" s="47">
        <v>300000</v>
      </c>
      <c r="C88" s="44"/>
      <c r="D88" s="45"/>
      <c r="E88" s="45"/>
      <c r="F88" s="46"/>
      <c r="G88" s="48"/>
    </row>
    <row r="89" spans="1:7" ht="10.5" customHeight="1">
      <c r="A89" s="30"/>
      <c r="B89" s="41"/>
      <c r="C89" s="35"/>
      <c r="D89" s="37"/>
      <c r="E89" s="37"/>
      <c r="F89" s="39"/>
      <c r="G89" s="43"/>
    </row>
    <row r="90" spans="1:7" ht="10.5" customHeight="1">
      <c r="A90" s="29" t="s">
        <v>54</v>
      </c>
      <c r="B90" s="47"/>
      <c r="C90" s="44"/>
      <c r="D90" s="45"/>
      <c r="E90" s="45">
        <v>1327620</v>
      </c>
      <c r="F90" s="46"/>
      <c r="G90" s="48">
        <v>1327620</v>
      </c>
    </row>
    <row r="91" spans="1:7" ht="10.5" customHeight="1">
      <c r="A91" s="30"/>
      <c r="B91" s="41"/>
      <c r="C91" s="35"/>
      <c r="D91" s="37"/>
      <c r="E91" s="37"/>
      <c r="F91" s="39"/>
      <c r="G91" s="43"/>
    </row>
    <row r="92" spans="1:7" ht="10.5" customHeight="1">
      <c r="A92" s="29" t="s">
        <v>55</v>
      </c>
      <c r="B92" s="18"/>
      <c r="C92" s="17"/>
      <c r="D92" s="16"/>
      <c r="E92" s="20">
        <v>300000</v>
      </c>
      <c r="F92" s="19"/>
      <c r="G92" s="21">
        <v>300000</v>
      </c>
    </row>
    <row r="93" spans="1:7" ht="10.5" customHeight="1">
      <c r="A93" s="30"/>
      <c r="B93" s="13"/>
      <c r="C93" s="12"/>
      <c r="D93" s="11"/>
      <c r="E93" s="11">
        <v>286846.5</v>
      </c>
      <c r="F93" s="14"/>
      <c r="G93" s="15">
        <v>286846.5</v>
      </c>
    </row>
    <row r="94" spans="1:7" ht="10.5" customHeight="1">
      <c r="A94" s="29" t="s">
        <v>56</v>
      </c>
      <c r="B94" s="18"/>
      <c r="C94" s="17"/>
      <c r="D94" s="16"/>
      <c r="E94" s="20">
        <v>170000</v>
      </c>
      <c r="F94" s="19"/>
      <c r="G94" s="21">
        <v>170000</v>
      </c>
    </row>
    <row r="95" spans="1:7" ht="10.5" customHeight="1">
      <c r="A95" s="30"/>
      <c r="B95" s="13"/>
      <c r="C95" s="12"/>
      <c r="D95" s="11"/>
      <c r="E95" s="11">
        <v>169427</v>
      </c>
      <c r="F95" s="14"/>
      <c r="G95" s="15">
        <v>169427</v>
      </c>
    </row>
    <row r="96" spans="1:7" ht="10.5" customHeight="1">
      <c r="A96" s="29" t="s">
        <v>57</v>
      </c>
      <c r="B96" s="47"/>
      <c r="C96" s="44"/>
      <c r="D96" s="45"/>
      <c r="E96" s="45">
        <v>74494</v>
      </c>
      <c r="F96" s="46"/>
      <c r="G96" s="48">
        <v>74494</v>
      </c>
    </row>
    <row r="97" spans="1:7" ht="10.5" customHeight="1">
      <c r="A97" s="30"/>
      <c r="B97" s="41"/>
      <c r="C97" s="35"/>
      <c r="D97" s="37"/>
      <c r="E97" s="37"/>
      <c r="F97" s="39"/>
      <c r="G97" s="43"/>
    </row>
    <row r="98" spans="1:7" ht="10.5" customHeight="1">
      <c r="A98" s="29" t="s">
        <v>58</v>
      </c>
      <c r="B98" s="18"/>
      <c r="C98" s="17"/>
      <c r="D98" s="16"/>
      <c r="E98" s="20">
        <v>225000</v>
      </c>
      <c r="F98" s="19"/>
      <c r="G98" s="21">
        <v>225000</v>
      </c>
    </row>
    <row r="99" spans="1:7" ht="10.5" customHeight="1">
      <c r="A99" s="30"/>
      <c r="B99" s="13"/>
      <c r="C99" s="12"/>
      <c r="D99" s="11"/>
      <c r="E99" s="11">
        <v>0</v>
      </c>
      <c r="F99" s="14"/>
      <c r="G99" s="15">
        <v>0</v>
      </c>
    </row>
    <row r="100" spans="1:7" ht="10.5" customHeight="1">
      <c r="A100" s="29" t="s">
        <v>59</v>
      </c>
      <c r="B100" s="18"/>
      <c r="C100" s="17"/>
      <c r="D100" s="16"/>
      <c r="E100" s="20">
        <v>400000</v>
      </c>
      <c r="F100" s="19"/>
      <c r="G100" s="21">
        <v>400000</v>
      </c>
    </row>
    <row r="101" spans="1:7" ht="10.5" customHeight="1">
      <c r="A101" s="30"/>
      <c r="B101" s="13"/>
      <c r="C101" s="12"/>
      <c r="D101" s="11"/>
      <c r="E101" s="11">
        <v>499765</v>
      </c>
      <c r="F101" s="14"/>
      <c r="G101" s="15">
        <v>499765</v>
      </c>
    </row>
    <row r="102" spans="1:7" ht="10.5" customHeight="1">
      <c r="A102" s="29" t="s">
        <v>60</v>
      </c>
      <c r="B102" s="18"/>
      <c r="C102" s="17"/>
      <c r="D102" s="16"/>
      <c r="E102" s="20">
        <v>600000</v>
      </c>
      <c r="F102" s="19"/>
      <c r="G102" s="21">
        <v>600000</v>
      </c>
    </row>
    <row r="103" spans="1:7" ht="10.5" customHeight="1">
      <c r="A103" s="30"/>
      <c r="B103" s="13"/>
      <c r="C103" s="12"/>
      <c r="D103" s="11"/>
      <c r="E103" s="11">
        <v>663810</v>
      </c>
      <c r="F103" s="14"/>
      <c r="G103" s="15">
        <v>663810</v>
      </c>
    </row>
    <row r="104" spans="1:7" ht="10.5" customHeight="1">
      <c r="A104" s="29" t="s">
        <v>61</v>
      </c>
      <c r="B104" s="47"/>
      <c r="C104" s="44"/>
      <c r="D104" s="45">
        <v>0</v>
      </c>
      <c r="E104" s="45">
        <v>1469212.4</v>
      </c>
      <c r="F104" s="46"/>
      <c r="G104" s="48">
        <v>1469212.4</v>
      </c>
    </row>
    <row r="105" spans="1:7" ht="10.5" customHeight="1" thickBot="1">
      <c r="A105" s="49"/>
      <c r="B105" s="53"/>
      <c r="C105" s="50"/>
      <c r="D105" s="51"/>
      <c r="E105" s="51"/>
      <c r="F105" s="52"/>
      <c r="G105" s="54"/>
    </row>
    <row r="106" spans="1:7" ht="21.75" customHeight="1" thickBot="1">
      <c r="A106" s="27" t="s">
        <v>62</v>
      </c>
      <c r="B106" s="24">
        <v>1149487.6</v>
      </c>
      <c r="C106" s="23">
        <v>4500000</v>
      </c>
      <c r="D106" s="22">
        <v>87495.6</v>
      </c>
      <c r="E106" s="22">
        <v>18695765.08</v>
      </c>
      <c r="F106" s="25">
        <v>1500000</v>
      </c>
      <c r="G106" s="24">
        <v>24783260.68</v>
      </c>
    </row>
    <row r="107" spans="1:7" ht="21.75" customHeight="1" thickBot="1">
      <c r="A107" s="27" t="s">
        <v>62</v>
      </c>
      <c r="B107" s="24">
        <v>1149487.6</v>
      </c>
      <c r="C107" s="23">
        <v>4500000</v>
      </c>
      <c r="D107" s="22">
        <v>87495.6</v>
      </c>
      <c r="E107" s="22">
        <v>18070765.08</v>
      </c>
      <c r="F107" s="25">
        <v>1500000</v>
      </c>
      <c r="G107" s="24">
        <v>24158260.68</v>
      </c>
    </row>
    <row r="108" ht="21.75" customHeight="1" thickBot="1"/>
    <row r="109" spans="1:7" ht="49.5" customHeight="1">
      <c r="A109" s="31" t="s">
        <v>63</v>
      </c>
      <c r="B109" s="6" t="s">
        <v>11</v>
      </c>
      <c r="C109" s="5" t="s">
        <v>3</v>
      </c>
      <c r="D109" s="3" t="s">
        <v>5</v>
      </c>
      <c r="E109" s="3" t="s">
        <v>7</v>
      </c>
      <c r="F109" s="9" t="s">
        <v>9</v>
      </c>
      <c r="G109" s="6" t="s">
        <v>13</v>
      </c>
    </row>
    <row r="110" spans="1:7" ht="21.75" customHeight="1" thickBot="1">
      <c r="A110" s="32"/>
      <c r="B110" s="8" t="s">
        <v>12</v>
      </c>
      <c r="C110" s="7" t="s">
        <v>4</v>
      </c>
      <c r="D110" s="4" t="s">
        <v>6</v>
      </c>
      <c r="E110" s="4" t="s">
        <v>8</v>
      </c>
      <c r="F110" s="10" t="s">
        <v>10</v>
      </c>
      <c r="G110" s="8" t="s">
        <v>14</v>
      </c>
    </row>
    <row r="111" spans="1:7" ht="10.5" customHeight="1">
      <c r="A111" s="33" t="s">
        <v>64</v>
      </c>
      <c r="B111" s="40">
        <v>47309.42</v>
      </c>
      <c r="C111" s="34"/>
      <c r="D111" s="36">
        <v>24399.98</v>
      </c>
      <c r="E111" s="36"/>
      <c r="F111" s="38"/>
      <c r="G111" s="42">
        <v>24399.98</v>
      </c>
    </row>
    <row r="112" spans="1:7" ht="10.5" customHeight="1">
      <c r="A112" s="30"/>
      <c r="B112" s="41"/>
      <c r="C112" s="35"/>
      <c r="D112" s="37"/>
      <c r="E112" s="37"/>
      <c r="F112" s="39"/>
      <c r="G112" s="43"/>
    </row>
    <row r="113" spans="1:7" ht="10.5" customHeight="1">
      <c r="A113" s="29" t="s">
        <v>65</v>
      </c>
      <c r="B113" s="47">
        <v>108187</v>
      </c>
      <c r="C113" s="44"/>
      <c r="D113" s="45"/>
      <c r="E113" s="45"/>
      <c r="F113" s="46"/>
      <c r="G113" s="48"/>
    </row>
    <row r="114" spans="1:7" ht="10.5" customHeight="1">
      <c r="A114" s="30"/>
      <c r="B114" s="41"/>
      <c r="C114" s="35"/>
      <c r="D114" s="37"/>
      <c r="E114" s="37"/>
      <c r="F114" s="39"/>
      <c r="G114" s="43"/>
    </row>
    <row r="115" spans="1:7" ht="10.5" customHeight="1">
      <c r="A115" s="29" t="s">
        <v>66</v>
      </c>
      <c r="B115" s="47"/>
      <c r="C115" s="44"/>
      <c r="D115" s="45">
        <v>24086</v>
      </c>
      <c r="E115" s="45"/>
      <c r="F115" s="46"/>
      <c r="G115" s="48">
        <v>24086</v>
      </c>
    </row>
    <row r="116" spans="1:7" ht="10.5" customHeight="1">
      <c r="A116" s="30"/>
      <c r="B116" s="41"/>
      <c r="C116" s="35"/>
      <c r="D116" s="37"/>
      <c r="E116" s="37"/>
      <c r="F116" s="39"/>
      <c r="G116" s="43"/>
    </row>
    <row r="117" spans="1:7" ht="10.5" customHeight="1">
      <c r="A117" s="29" t="s">
        <v>67</v>
      </c>
      <c r="B117" s="47">
        <v>8176</v>
      </c>
      <c r="C117" s="44"/>
      <c r="D117" s="45">
        <v>0</v>
      </c>
      <c r="E117" s="45"/>
      <c r="F117" s="46"/>
      <c r="G117" s="48">
        <v>0</v>
      </c>
    </row>
    <row r="118" spans="1:7" ht="10.5" customHeight="1">
      <c r="A118" s="30"/>
      <c r="B118" s="41"/>
      <c r="C118" s="35"/>
      <c r="D118" s="37"/>
      <c r="E118" s="37"/>
      <c r="F118" s="39"/>
      <c r="G118" s="43"/>
    </row>
    <row r="119" spans="1:7" ht="10.5" customHeight="1">
      <c r="A119" s="29" t="s">
        <v>68</v>
      </c>
      <c r="B119" s="18"/>
      <c r="C119" s="17"/>
      <c r="D119" s="16"/>
      <c r="E119" s="20">
        <v>0</v>
      </c>
      <c r="F119" s="19"/>
      <c r="G119" s="21">
        <v>0</v>
      </c>
    </row>
    <row r="120" spans="1:7" ht="10.5" customHeight="1">
      <c r="A120" s="30"/>
      <c r="B120" s="13"/>
      <c r="C120" s="12"/>
      <c r="D120" s="11"/>
      <c r="E120" s="11">
        <v>90000</v>
      </c>
      <c r="F120" s="14"/>
      <c r="G120" s="15">
        <v>90000</v>
      </c>
    </row>
    <row r="121" spans="1:7" ht="10.5" customHeight="1">
      <c r="A121" s="29" t="s">
        <v>69</v>
      </c>
      <c r="B121" s="47"/>
      <c r="C121" s="44"/>
      <c r="D121" s="45"/>
      <c r="E121" s="45">
        <v>100000</v>
      </c>
      <c r="F121" s="46"/>
      <c r="G121" s="48">
        <v>100000</v>
      </c>
    </row>
    <row r="122" spans="1:7" ht="10.5" customHeight="1">
      <c r="A122" s="30"/>
      <c r="B122" s="41"/>
      <c r="C122" s="35"/>
      <c r="D122" s="37"/>
      <c r="E122" s="37"/>
      <c r="F122" s="39"/>
      <c r="G122" s="43"/>
    </row>
    <row r="123" spans="1:7" ht="10.5" customHeight="1">
      <c r="A123" s="29" t="s">
        <v>70</v>
      </c>
      <c r="B123" s="47"/>
      <c r="C123" s="44"/>
      <c r="D123" s="45"/>
      <c r="E123" s="45">
        <v>3587120.92</v>
      </c>
      <c r="F123" s="46"/>
      <c r="G123" s="48">
        <v>3587120.92</v>
      </c>
    </row>
    <row r="124" spans="1:7" ht="10.5" customHeight="1">
      <c r="A124" s="30"/>
      <c r="B124" s="41"/>
      <c r="C124" s="35"/>
      <c r="D124" s="37"/>
      <c r="E124" s="37"/>
      <c r="F124" s="39"/>
      <c r="G124" s="43"/>
    </row>
    <row r="125" spans="1:7" ht="10.5" customHeight="1">
      <c r="A125" s="29" t="s">
        <v>71</v>
      </c>
      <c r="B125" s="47"/>
      <c r="C125" s="44"/>
      <c r="D125" s="45"/>
      <c r="E125" s="45">
        <v>293340</v>
      </c>
      <c r="F125" s="46"/>
      <c r="G125" s="48">
        <v>293340</v>
      </c>
    </row>
    <row r="126" spans="1:7" ht="10.5" customHeight="1">
      <c r="A126" s="30"/>
      <c r="B126" s="41"/>
      <c r="C126" s="35"/>
      <c r="D126" s="37"/>
      <c r="E126" s="37"/>
      <c r="F126" s="39"/>
      <c r="G126" s="43"/>
    </row>
    <row r="127" spans="1:7" ht="10.5" customHeight="1">
      <c r="A127" s="29" t="s">
        <v>72</v>
      </c>
      <c r="B127" s="47"/>
      <c r="C127" s="44">
        <v>5500000</v>
      </c>
      <c r="D127" s="45"/>
      <c r="E127" s="45">
        <v>0</v>
      </c>
      <c r="F127" s="46"/>
      <c r="G127" s="48">
        <v>5500000</v>
      </c>
    </row>
    <row r="128" spans="1:7" ht="10.5" customHeight="1">
      <c r="A128" s="30"/>
      <c r="B128" s="41"/>
      <c r="C128" s="35"/>
      <c r="D128" s="37"/>
      <c r="E128" s="37"/>
      <c r="F128" s="39"/>
      <c r="G128" s="43"/>
    </row>
    <row r="129" spans="1:7" ht="10.5" customHeight="1">
      <c r="A129" s="29" t="s">
        <v>73</v>
      </c>
      <c r="B129" s="47"/>
      <c r="C129" s="44"/>
      <c r="D129" s="45"/>
      <c r="E129" s="45">
        <v>100000</v>
      </c>
      <c r="F129" s="46"/>
      <c r="G129" s="48">
        <v>100000</v>
      </c>
    </row>
    <row r="130" spans="1:7" ht="10.5" customHeight="1">
      <c r="A130" s="30"/>
      <c r="B130" s="41"/>
      <c r="C130" s="35"/>
      <c r="D130" s="37"/>
      <c r="E130" s="37"/>
      <c r="F130" s="39"/>
      <c r="G130" s="43"/>
    </row>
    <row r="131" spans="1:7" ht="10.5" customHeight="1">
      <c r="A131" s="29" t="s">
        <v>74</v>
      </c>
      <c r="B131" s="47">
        <v>155890</v>
      </c>
      <c r="C131" s="44"/>
      <c r="D131" s="45"/>
      <c r="E131" s="45"/>
      <c r="F131" s="46"/>
      <c r="G131" s="48"/>
    </row>
    <row r="132" spans="1:7" ht="10.5" customHeight="1">
      <c r="A132" s="30"/>
      <c r="B132" s="41"/>
      <c r="C132" s="35"/>
      <c r="D132" s="37"/>
      <c r="E132" s="37"/>
      <c r="F132" s="39"/>
      <c r="G132" s="43"/>
    </row>
    <row r="133" spans="1:7" ht="10.5" customHeight="1">
      <c r="A133" s="29" t="s">
        <v>75</v>
      </c>
      <c r="B133" s="47"/>
      <c r="C133" s="44"/>
      <c r="D133" s="45"/>
      <c r="E133" s="45">
        <v>300</v>
      </c>
      <c r="F133" s="46"/>
      <c r="G133" s="48">
        <v>300</v>
      </c>
    </row>
    <row r="134" spans="1:7" ht="10.5" customHeight="1">
      <c r="A134" s="30"/>
      <c r="B134" s="41"/>
      <c r="C134" s="35"/>
      <c r="D134" s="37"/>
      <c r="E134" s="37"/>
      <c r="F134" s="39"/>
      <c r="G134" s="43"/>
    </row>
    <row r="135" spans="1:7" ht="10.5" customHeight="1">
      <c r="A135" s="29" t="s">
        <v>76</v>
      </c>
      <c r="B135" s="18"/>
      <c r="C135" s="17"/>
      <c r="D135" s="16"/>
      <c r="E135" s="20">
        <v>0</v>
      </c>
      <c r="F135" s="19"/>
      <c r="G135" s="21">
        <v>0</v>
      </c>
    </row>
    <row r="136" spans="1:7" ht="10.5" customHeight="1">
      <c r="A136" s="30"/>
      <c r="B136" s="13"/>
      <c r="C136" s="12"/>
      <c r="D136" s="11"/>
      <c r="E136" s="11">
        <v>350000</v>
      </c>
      <c r="F136" s="14"/>
      <c r="G136" s="15">
        <v>350000</v>
      </c>
    </row>
    <row r="137" spans="1:7" ht="10.5" customHeight="1">
      <c r="A137" s="29" t="s">
        <v>77</v>
      </c>
      <c r="B137" s="18"/>
      <c r="C137" s="17"/>
      <c r="D137" s="16"/>
      <c r="E137" s="20">
        <v>0</v>
      </c>
      <c r="F137" s="19"/>
      <c r="G137" s="21">
        <v>0</v>
      </c>
    </row>
    <row r="138" spans="1:7" ht="10.5" customHeight="1">
      <c r="A138" s="30"/>
      <c r="B138" s="13"/>
      <c r="C138" s="12"/>
      <c r="D138" s="11"/>
      <c r="E138" s="11">
        <v>50000</v>
      </c>
      <c r="F138" s="14"/>
      <c r="G138" s="15">
        <v>50000</v>
      </c>
    </row>
    <row r="139" spans="1:7" ht="10.5" customHeight="1">
      <c r="A139" s="29" t="s">
        <v>78</v>
      </c>
      <c r="B139" s="18"/>
      <c r="C139" s="17"/>
      <c r="D139" s="16"/>
      <c r="E139" s="20">
        <v>0</v>
      </c>
      <c r="F139" s="19"/>
      <c r="G139" s="21">
        <v>0</v>
      </c>
    </row>
    <row r="140" spans="1:7" ht="10.5" customHeight="1">
      <c r="A140" s="30"/>
      <c r="B140" s="13"/>
      <c r="C140" s="12"/>
      <c r="D140" s="11"/>
      <c r="E140" s="11">
        <v>60000</v>
      </c>
      <c r="F140" s="14"/>
      <c r="G140" s="15">
        <v>60000</v>
      </c>
    </row>
    <row r="141" spans="1:7" ht="10.5" customHeight="1">
      <c r="A141" s="29" t="s">
        <v>79</v>
      </c>
      <c r="B141" s="18"/>
      <c r="C141" s="17"/>
      <c r="D141" s="16"/>
      <c r="E141" s="20">
        <v>0</v>
      </c>
      <c r="F141" s="19"/>
      <c r="G141" s="21">
        <v>0</v>
      </c>
    </row>
    <row r="142" spans="1:7" ht="10.5" customHeight="1">
      <c r="A142" s="30"/>
      <c r="B142" s="13"/>
      <c r="C142" s="12"/>
      <c r="D142" s="11"/>
      <c r="E142" s="11">
        <v>75000</v>
      </c>
      <c r="F142" s="14"/>
      <c r="G142" s="15">
        <v>75000</v>
      </c>
    </row>
    <row r="143" spans="1:7" ht="10.5" customHeight="1">
      <c r="A143" s="29" t="s">
        <v>80</v>
      </c>
      <c r="B143" s="47"/>
      <c r="C143" s="44"/>
      <c r="D143" s="45"/>
      <c r="E143" s="45">
        <v>5474</v>
      </c>
      <c r="F143" s="46"/>
      <c r="G143" s="48">
        <v>5474</v>
      </c>
    </row>
    <row r="144" spans="1:7" ht="10.5" customHeight="1">
      <c r="A144" s="30"/>
      <c r="B144" s="41"/>
      <c r="C144" s="35"/>
      <c r="D144" s="37"/>
      <c r="E144" s="37"/>
      <c r="F144" s="39"/>
      <c r="G144" s="43"/>
    </row>
    <row r="145" spans="1:7" ht="10.5" customHeight="1">
      <c r="A145" s="29" t="s">
        <v>81</v>
      </c>
      <c r="B145" s="47"/>
      <c r="C145" s="44"/>
      <c r="D145" s="45"/>
      <c r="E145" s="45">
        <v>500000</v>
      </c>
      <c r="F145" s="46"/>
      <c r="G145" s="48">
        <v>500000</v>
      </c>
    </row>
    <row r="146" spans="1:7" ht="10.5" customHeight="1" thickBot="1">
      <c r="A146" s="49"/>
      <c r="B146" s="53"/>
      <c r="C146" s="50"/>
      <c r="D146" s="51"/>
      <c r="E146" s="51"/>
      <c r="F146" s="52"/>
      <c r="G146" s="54"/>
    </row>
    <row r="147" spans="1:7" ht="21.75" customHeight="1" thickBot="1">
      <c r="A147" s="27" t="s">
        <v>82</v>
      </c>
      <c r="B147" s="24">
        <v>319562.42</v>
      </c>
      <c r="C147" s="23">
        <v>5500000</v>
      </c>
      <c r="D147" s="22">
        <v>48485.98</v>
      </c>
      <c r="E147" s="22">
        <v>4586234.92</v>
      </c>
      <c r="F147" s="25"/>
      <c r="G147" s="24">
        <v>10134720.9</v>
      </c>
    </row>
    <row r="148" spans="1:7" ht="21.75" customHeight="1" thickBot="1">
      <c r="A148" s="27" t="s">
        <v>82</v>
      </c>
      <c r="B148" s="24">
        <v>319562.42</v>
      </c>
      <c r="C148" s="23">
        <v>5500000</v>
      </c>
      <c r="D148" s="22">
        <v>48485.98</v>
      </c>
      <c r="E148" s="22">
        <v>5211234.92</v>
      </c>
      <c r="F148" s="25"/>
      <c r="G148" s="24">
        <v>10759720.9</v>
      </c>
    </row>
    <row r="149" ht="21.75" customHeight="1" thickBot="1"/>
    <row r="150" spans="1:7" ht="21.75" customHeight="1" thickBot="1">
      <c r="A150" s="27" t="s">
        <v>83</v>
      </c>
      <c r="B150" s="24">
        <v>1469050.02</v>
      </c>
      <c r="C150" s="23">
        <v>10000000</v>
      </c>
      <c r="D150" s="22">
        <v>135981.58</v>
      </c>
      <c r="E150" s="22">
        <v>23282000</v>
      </c>
      <c r="F150" s="25">
        <v>1500000</v>
      </c>
      <c r="G150" s="24">
        <v>34917981.58</v>
      </c>
    </row>
    <row r="151" spans="1:7" ht="21.75" customHeight="1" thickBot="1">
      <c r="A151" s="27" t="s">
        <v>83</v>
      </c>
      <c r="B151" s="24">
        <v>1469050.02</v>
      </c>
      <c r="C151" s="23">
        <v>10000000</v>
      </c>
      <c r="D151" s="22">
        <v>135981.58</v>
      </c>
      <c r="E151" s="22">
        <v>23282000</v>
      </c>
      <c r="F151" s="25">
        <v>1500000</v>
      </c>
      <c r="G151" s="24">
        <v>34917981.58</v>
      </c>
    </row>
  </sheetData>
  <mergeCells count="322">
    <mergeCell ref="G143:G144"/>
    <mergeCell ref="A145:A146"/>
    <mergeCell ref="C145:C146"/>
    <mergeCell ref="D145:D146"/>
    <mergeCell ref="E145:E146"/>
    <mergeCell ref="F145:F146"/>
    <mergeCell ref="B145:B146"/>
    <mergeCell ref="G145:G146"/>
    <mergeCell ref="C143:C144"/>
    <mergeCell ref="D143:D144"/>
    <mergeCell ref="E143:E144"/>
    <mergeCell ref="F143:F144"/>
    <mergeCell ref="A137:A138"/>
    <mergeCell ref="A139:A140"/>
    <mergeCell ref="A141:A142"/>
    <mergeCell ref="A143:A144"/>
    <mergeCell ref="B143:B144"/>
    <mergeCell ref="F133:F134"/>
    <mergeCell ref="B133:B134"/>
    <mergeCell ref="G133:G134"/>
    <mergeCell ref="A135:A136"/>
    <mergeCell ref="A133:A134"/>
    <mergeCell ref="C133:C134"/>
    <mergeCell ref="D133:D134"/>
    <mergeCell ref="E133:E134"/>
    <mergeCell ref="F129:F130"/>
    <mergeCell ref="B129:B130"/>
    <mergeCell ref="G129:G130"/>
    <mergeCell ref="A131:A132"/>
    <mergeCell ref="C131:C132"/>
    <mergeCell ref="D131:D132"/>
    <mergeCell ref="E131:E132"/>
    <mergeCell ref="F131:F132"/>
    <mergeCell ref="B131:B132"/>
    <mergeCell ref="G131:G132"/>
    <mergeCell ref="A129:A130"/>
    <mergeCell ref="C129:C130"/>
    <mergeCell ref="D129:D130"/>
    <mergeCell ref="E129:E130"/>
    <mergeCell ref="F125:F126"/>
    <mergeCell ref="B125:B126"/>
    <mergeCell ref="G125:G126"/>
    <mergeCell ref="A127:A128"/>
    <mergeCell ref="C127:C128"/>
    <mergeCell ref="D127:D128"/>
    <mergeCell ref="E127:E128"/>
    <mergeCell ref="F127:F128"/>
    <mergeCell ref="B127:B128"/>
    <mergeCell ref="G127:G128"/>
    <mergeCell ref="A125:A126"/>
    <mergeCell ref="C125:C126"/>
    <mergeCell ref="D125:D126"/>
    <mergeCell ref="E125:E126"/>
    <mergeCell ref="F121:F122"/>
    <mergeCell ref="B121:B122"/>
    <mergeCell ref="G121:G122"/>
    <mergeCell ref="A123:A124"/>
    <mergeCell ref="C123:C124"/>
    <mergeCell ref="D123:D124"/>
    <mergeCell ref="E123:E124"/>
    <mergeCell ref="F123:F124"/>
    <mergeCell ref="B123:B124"/>
    <mergeCell ref="G123:G124"/>
    <mergeCell ref="A121:A122"/>
    <mergeCell ref="C121:C122"/>
    <mergeCell ref="D121:D122"/>
    <mergeCell ref="E121:E122"/>
    <mergeCell ref="F117:F118"/>
    <mergeCell ref="B117:B118"/>
    <mergeCell ref="G117:G118"/>
    <mergeCell ref="A119:A120"/>
    <mergeCell ref="A117:A118"/>
    <mergeCell ref="C117:C118"/>
    <mergeCell ref="D117:D118"/>
    <mergeCell ref="E117:E118"/>
    <mergeCell ref="F113:F114"/>
    <mergeCell ref="B113:B114"/>
    <mergeCell ref="G113:G114"/>
    <mergeCell ref="A115:A116"/>
    <mergeCell ref="C115:C116"/>
    <mergeCell ref="D115:D116"/>
    <mergeCell ref="E115:E116"/>
    <mergeCell ref="F115:F116"/>
    <mergeCell ref="B115:B116"/>
    <mergeCell ref="G115:G116"/>
    <mergeCell ref="A113:A114"/>
    <mergeCell ref="C113:C114"/>
    <mergeCell ref="D113:D114"/>
    <mergeCell ref="E113:E114"/>
    <mergeCell ref="B104:B105"/>
    <mergeCell ref="G104:G105"/>
    <mergeCell ref="A109:A110"/>
    <mergeCell ref="A111:A112"/>
    <mergeCell ref="C111:C112"/>
    <mergeCell ref="D111:D112"/>
    <mergeCell ref="E111:E112"/>
    <mergeCell ref="F111:F112"/>
    <mergeCell ref="B111:B112"/>
    <mergeCell ref="G111:G112"/>
    <mergeCell ref="C104:C105"/>
    <mergeCell ref="D104:D105"/>
    <mergeCell ref="E104:E105"/>
    <mergeCell ref="F104:F105"/>
    <mergeCell ref="A98:A99"/>
    <mergeCell ref="A100:A101"/>
    <mergeCell ref="A102:A103"/>
    <mergeCell ref="A104:A105"/>
    <mergeCell ref="E96:E97"/>
    <mergeCell ref="F96:F97"/>
    <mergeCell ref="B96:B97"/>
    <mergeCell ref="G96:G97"/>
    <mergeCell ref="A94:A95"/>
    <mergeCell ref="A96:A97"/>
    <mergeCell ref="C96:C97"/>
    <mergeCell ref="D96:D97"/>
    <mergeCell ref="F90:F91"/>
    <mergeCell ref="B90:B91"/>
    <mergeCell ref="G90:G91"/>
    <mergeCell ref="A92:A93"/>
    <mergeCell ref="A90:A91"/>
    <mergeCell ref="C90:C91"/>
    <mergeCell ref="D90:D91"/>
    <mergeCell ref="E90:E91"/>
    <mergeCell ref="F86:F87"/>
    <mergeCell ref="B86:B87"/>
    <mergeCell ref="G86:G87"/>
    <mergeCell ref="A88:A89"/>
    <mergeCell ref="C88:C89"/>
    <mergeCell ref="D88:D89"/>
    <mergeCell ref="E88:E89"/>
    <mergeCell ref="F88:F89"/>
    <mergeCell ref="B88:B89"/>
    <mergeCell ref="G88:G89"/>
    <mergeCell ref="A86:A87"/>
    <mergeCell ref="C86:C87"/>
    <mergeCell ref="D86:D87"/>
    <mergeCell ref="E86:E87"/>
    <mergeCell ref="F82:F83"/>
    <mergeCell ref="B82:B83"/>
    <mergeCell ref="G82:G83"/>
    <mergeCell ref="A84:A85"/>
    <mergeCell ref="C84:C85"/>
    <mergeCell ref="D84:D85"/>
    <mergeCell ref="E84:E85"/>
    <mergeCell ref="F84:F85"/>
    <mergeCell ref="B84:B85"/>
    <mergeCell ref="G84:G85"/>
    <mergeCell ref="A82:A83"/>
    <mergeCell ref="C82:C83"/>
    <mergeCell ref="D82:D83"/>
    <mergeCell ref="E82:E83"/>
    <mergeCell ref="F78:F79"/>
    <mergeCell ref="B78:B79"/>
    <mergeCell ref="G78:G79"/>
    <mergeCell ref="A80:A81"/>
    <mergeCell ref="A78:A79"/>
    <mergeCell ref="C78:C79"/>
    <mergeCell ref="D78:D79"/>
    <mergeCell ref="E78:E79"/>
    <mergeCell ref="F74:F75"/>
    <mergeCell ref="B74:B75"/>
    <mergeCell ref="G74:G75"/>
    <mergeCell ref="A76:A77"/>
    <mergeCell ref="A74:A75"/>
    <mergeCell ref="C74:C75"/>
    <mergeCell ref="D74:D75"/>
    <mergeCell ref="E74:E75"/>
    <mergeCell ref="F70:F71"/>
    <mergeCell ref="B70:B71"/>
    <mergeCell ref="G70:G71"/>
    <mergeCell ref="A72:A73"/>
    <mergeCell ref="C72:C73"/>
    <mergeCell ref="D72:D73"/>
    <mergeCell ref="E72:E73"/>
    <mergeCell ref="F72:F73"/>
    <mergeCell ref="B72:B73"/>
    <mergeCell ref="G72:G73"/>
    <mergeCell ref="A70:A71"/>
    <mergeCell ref="C70:C71"/>
    <mergeCell ref="D70:D71"/>
    <mergeCell ref="E70:E71"/>
    <mergeCell ref="F66:F67"/>
    <mergeCell ref="B66:B67"/>
    <mergeCell ref="G66:G67"/>
    <mergeCell ref="A68:A69"/>
    <mergeCell ref="A66:A67"/>
    <mergeCell ref="C66:C67"/>
    <mergeCell ref="D66:D67"/>
    <mergeCell ref="E66:E67"/>
    <mergeCell ref="F62:F63"/>
    <mergeCell ref="B62:B63"/>
    <mergeCell ref="G62:G63"/>
    <mergeCell ref="A64:A65"/>
    <mergeCell ref="A62:A63"/>
    <mergeCell ref="C62:C63"/>
    <mergeCell ref="D62:D63"/>
    <mergeCell ref="E62:E63"/>
    <mergeCell ref="F58:F59"/>
    <mergeCell ref="B58:B59"/>
    <mergeCell ref="G58:G59"/>
    <mergeCell ref="A60:A61"/>
    <mergeCell ref="C60:C61"/>
    <mergeCell ref="D60:D61"/>
    <mergeCell ref="E60:E61"/>
    <mergeCell ref="F60:F61"/>
    <mergeCell ref="B60:B61"/>
    <mergeCell ref="G60:G61"/>
    <mergeCell ref="A58:A59"/>
    <mergeCell ref="C58:C59"/>
    <mergeCell ref="D58:D59"/>
    <mergeCell ref="E58:E59"/>
    <mergeCell ref="E56:E57"/>
    <mergeCell ref="F56:F57"/>
    <mergeCell ref="B56:B57"/>
    <mergeCell ref="G56:G57"/>
    <mergeCell ref="A54:A55"/>
    <mergeCell ref="A56:A57"/>
    <mergeCell ref="C56:C57"/>
    <mergeCell ref="D56:D57"/>
    <mergeCell ref="A46:A47"/>
    <mergeCell ref="A48:A49"/>
    <mergeCell ref="A50:A51"/>
    <mergeCell ref="A52:A53"/>
    <mergeCell ref="F42:F43"/>
    <mergeCell ref="B42:B43"/>
    <mergeCell ref="G42:G43"/>
    <mergeCell ref="A44:A45"/>
    <mergeCell ref="A42:A43"/>
    <mergeCell ref="C42:C43"/>
    <mergeCell ref="D42:D43"/>
    <mergeCell ref="E42:E43"/>
    <mergeCell ref="F38:F39"/>
    <mergeCell ref="B38:B39"/>
    <mergeCell ref="G38:G39"/>
    <mergeCell ref="A40:A41"/>
    <mergeCell ref="C40:C41"/>
    <mergeCell ref="D40:D41"/>
    <mergeCell ref="E40:E41"/>
    <mergeCell ref="F40:F41"/>
    <mergeCell ref="B40:B41"/>
    <mergeCell ref="G40:G41"/>
    <mergeCell ref="A38:A39"/>
    <mergeCell ref="C38:C39"/>
    <mergeCell ref="D38:D39"/>
    <mergeCell ref="E38:E39"/>
    <mergeCell ref="F34:F35"/>
    <mergeCell ref="B34:B35"/>
    <mergeCell ref="G34:G35"/>
    <mergeCell ref="A36:A37"/>
    <mergeCell ref="A34:A35"/>
    <mergeCell ref="C34:C35"/>
    <mergeCell ref="D34:D35"/>
    <mergeCell ref="E34:E35"/>
    <mergeCell ref="A32:A33"/>
    <mergeCell ref="A30:A31"/>
    <mergeCell ref="C30:C31"/>
    <mergeCell ref="D30:D31"/>
    <mergeCell ref="F28:F29"/>
    <mergeCell ref="B28:B29"/>
    <mergeCell ref="G28:G29"/>
    <mergeCell ref="F30:F31"/>
    <mergeCell ref="B30:B31"/>
    <mergeCell ref="G30:G31"/>
    <mergeCell ref="E30:E31"/>
    <mergeCell ref="A28:A29"/>
    <mergeCell ref="C28:C29"/>
    <mergeCell ref="D28:D29"/>
    <mergeCell ref="E28:E29"/>
    <mergeCell ref="F24:F25"/>
    <mergeCell ref="B24:B25"/>
    <mergeCell ref="G24:G25"/>
    <mergeCell ref="A26:A27"/>
    <mergeCell ref="A24:A25"/>
    <mergeCell ref="C24:C25"/>
    <mergeCell ref="D24:D25"/>
    <mergeCell ref="E24:E25"/>
    <mergeCell ref="B14:B15"/>
    <mergeCell ref="G14:G15"/>
    <mergeCell ref="A16:A17"/>
    <mergeCell ref="C16:C17"/>
    <mergeCell ref="D16:D17"/>
    <mergeCell ref="E16:E17"/>
    <mergeCell ref="F16:F17"/>
    <mergeCell ref="B16:B17"/>
    <mergeCell ref="G16:G17"/>
    <mergeCell ref="C14:C15"/>
    <mergeCell ref="D14:D15"/>
    <mergeCell ref="E14:E15"/>
    <mergeCell ref="F14:F15"/>
    <mergeCell ref="B10:B11"/>
    <mergeCell ref="G10:G11"/>
    <mergeCell ref="A12:A13"/>
    <mergeCell ref="C12:C13"/>
    <mergeCell ref="D12:D13"/>
    <mergeCell ref="E12:E13"/>
    <mergeCell ref="F12:F13"/>
    <mergeCell ref="B12:B13"/>
    <mergeCell ref="G12:G13"/>
    <mergeCell ref="C10:C11"/>
    <mergeCell ref="D10:D11"/>
    <mergeCell ref="E10:E11"/>
    <mergeCell ref="F10:F11"/>
    <mergeCell ref="B6:B7"/>
    <mergeCell ref="G6:G7"/>
    <mergeCell ref="A8:A9"/>
    <mergeCell ref="C8:C9"/>
    <mergeCell ref="D8:D9"/>
    <mergeCell ref="E8:E9"/>
    <mergeCell ref="F8:F9"/>
    <mergeCell ref="B8:B9"/>
    <mergeCell ref="G8:G9"/>
    <mergeCell ref="C6:C7"/>
    <mergeCell ref="D6:D7"/>
    <mergeCell ref="E6:E7"/>
    <mergeCell ref="F6:F7"/>
    <mergeCell ref="A20:A21"/>
    <mergeCell ref="A22:A23"/>
    <mergeCell ref="A18:A19"/>
    <mergeCell ref="A4:A5"/>
    <mergeCell ref="A6:A7"/>
    <mergeCell ref="A10:A11"/>
    <mergeCell ref="A14:A15"/>
  </mergeCells>
  <printOptions horizontalCentered="1"/>
  <pageMargins left="0.35433070866141736" right="0.35433070866141736" top="0.4330708661417323" bottom="0.51" header="0.5118110236220472" footer="0.29"/>
  <pageSetup horizontalDpi="600" verticalDpi="600" orientation="portrait" paperSize="9" scale="80" r:id="rId1"/>
  <headerFooter alignWithMargins="0">
    <oddFooter>&amp;C&amp;P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2008-09-17T20:38:42Z</cp:lastPrinted>
  <dcterms:created xsi:type="dcterms:W3CDTF">2008-09-17T20:33:41Z</dcterms:created>
  <dcterms:modified xsi:type="dcterms:W3CDTF">2008-09-18T11:08:33Z</dcterms:modified>
  <cp:category/>
  <cp:version/>
  <cp:contentType/>
  <cp:contentStatus/>
</cp:coreProperties>
</file>