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446" windowWidth="15315" windowHeight="9150" activeTab="0"/>
  </bookViews>
  <sheets>
    <sheet name="RK-27-2008-36, př. 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<sst xmlns="http://schemas.openxmlformats.org/spreadsheetml/2006/main" count="58" uniqueCount="54">
  <si>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Kapitola</t>
  </si>
  <si>
    <t>ORJ</t>
  </si>
  <si>
    <t>Paragraf</t>
  </si>
  <si>
    <t>Název paragrafu</t>
  </si>
  <si>
    <t>Územní plánování</t>
  </si>
  <si>
    <t>Běžné výdaje</t>
  </si>
  <si>
    <t>CELKEM SNÍŽENÍ KAPITOL</t>
  </si>
  <si>
    <t>CELKEM (tis. Kč)</t>
  </si>
  <si>
    <t>Zemědělství</t>
  </si>
  <si>
    <t>Kultura</t>
  </si>
  <si>
    <t>Životní prostředí</t>
  </si>
  <si>
    <t>Sociální věci</t>
  </si>
  <si>
    <t>Zastupitelstvo kraje</t>
  </si>
  <si>
    <t>Krajský úřad</t>
  </si>
  <si>
    <t>Nemovitý majetek</t>
  </si>
  <si>
    <t>Regionální rozvoj</t>
  </si>
  <si>
    <t>Kapitál.     výdaje</t>
  </si>
  <si>
    <t xml:space="preserve"> Fond strategických rezerv</t>
  </si>
  <si>
    <t>Školství</t>
  </si>
  <si>
    <t>Zastupitelstva krajů</t>
  </si>
  <si>
    <t>Činnost regionální správy</t>
  </si>
  <si>
    <t>počet stran: 1</t>
  </si>
  <si>
    <t>Podpora soutěží a přehlídek</t>
  </si>
  <si>
    <t>Rozvoj talentů</t>
  </si>
  <si>
    <t>Požární ochrana</t>
  </si>
  <si>
    <t>Investice v sociálních věcech</t>
  </si>
  <si>
    <t>Investice ve zdravotnictví</t>
  </si>
  <si>
    <t xml:space="preserve">Podpora sportu </t>
  </si>
  <si>
    <t>Podpora zemědělství v kraji Vysočina</t>
  </si>
  <si>
    <t>Spolufinancování ve výši 10% nákladů na akce - program 229 310 Mze ČR</t>
  </si>
  <si>
    <t>Dotace na projektové dokumentace opatření před povodněmi</t>
  </si>
  <si>
    <t>Vzdělávací programy EU</t>
  </si>
  <si>
    <t>Příspěvky dle seznamu krajských a národních postupových přehlídek</t>
  </si>
  <si>
    <t>Muzeum Vysočiny Pelhřimov - scanner</t>
  </si>
  <si>
    <t xml:space="preserve">Dotace na opravy pomníků </t>
  </si>
  <si>
    <t>Ostatní nakládání s odpady</t>
  </si>
  <si>
    <t>Ekologická výchova a osvěta</t>
  </si>
  <si>
    <t>Ostatní činnosti k ochraně ovzduší</t>
  </si>
  <si>
    <t>Dotace na územně plánovací činnost</t>
  </si>
  <si>
    <t>Pořízení územně anylytických podkladů</t>
  </si>
  <si>
    <t>Zařízení pro výkon pěstounské péče</t>
  </si>
  <si>
    <t>Činnost složek integrovaného záchranného systému</t>
  </si>
  <si>
    <t>SŠ gastronomická A. Kolpinga</t>
  </si>
  <si>
    <t>Dotace Regionální radě regionu soudržnosti Jihovýchod ROP</t>
  </si>
  <si>
    <t>Mezinárodní spolupráce (Brusel)</t>
  </si>
  <si>
    <t>ORG 0007610100000</t>
  </si>
  <si>
    <t>ORG 0007600100000</t>
  </si>
  <si>
    <t>ZVÝŠENÍ FSR</t>
  </si>
  <si>
    <t>Zvláštní účet vod - § 42 vodního zákona</t>
  </si>
  <si>
    <t>NEČERPÁNÍ</t>
  </si>
  <si>
    <t>7 000</t>
  </si>
  <si>
    <t>37 096</t>
  </si>
  <si>
    <t>Snížení rozpočtu kraje Vysočina rok 2008</t>
  </si>
  <si>
    <t>RK-27-2008-36,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</si>
</sst>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2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2" borderId="21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right" vertical="center"/>
    </xf>
    <xf numFmtId="3" fontId="3" fillId="2" borderId="24" xfId="0" applyNumberFormat="1" applyFont="1" applyFill="1" applyBorder="1" applyAlignment="1">
      <alignment horizontal="right" vertical="center"/>
    </xf>
    <xf numFmtId="3" fontId="3" fillId="2" borderId="15" xfId="0" applyNumberFormat="1" applyFont="1" applyFill="1" applyBorder="1" applyAlignment="1">
      <alignment horizontal="right" vertical="center"/>
    </xf>
    <xf numFmtId="3" fontId="3" fillId="2" borderId="14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right" vertical="center"/>
    </xf>
    <xf numFmtId="3" fontId="3" fillId="2" borderId="27" xfId="0" applyNumberFormat="1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3" fontId="2" fillId="3" borderId="43" xfId="0" applyNumberFormat="1" applyFont="1" applyFill="1" applyBorder="1" applyAlignment="1">
      <alignment horizontal="right" vertical="center"/>
    </xf>
    <xf numFmtId="3" fontId="2" fillId="3" borderId="44" xfId="0" applyNumberFormat="1" applyFont="1" applyFill="1" applyBorder="1" applyAlignment="1">
      <alignment horizontal="right"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3" borderId="51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0" fontId="2" fillId="3" borderId="5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M4" sqref="M4"/>
    </sheetView>
  </sheetViews>
  <sheetFormatPr defaultColWidth="9.00390625" defaultRowHeight="12.75"/>
  <cols>
    <col min="1" max="1" width="21.00390625" style="0" customWidth="1"/>
    <col min="2" max="2" width="6.25390625" style="0" customWidth="1"/>
    <col min="3" max="3" width="9.00390625" style="0" customWidth="1"/>
    <col min="4" max="4" width="41.125" style="1" customWidth="1"/>
    <col min="5" max="5" width="10.00390625" style="1" customWidth="1"/>
    <col min="6" max="6" width="8.75390625" style="1" customWidth="1"/>
    <col min="7" max="7" width="10.125" style="0" customWidth="1"/>
  </cols>
  <sheetData>
    <row r="1" spans="4:7" ht="16.5" customHeight="1">
      <c r="D1" s="95" t="s">
        <v>53</v>
      </c>
      <c r="E1" s="95"/>
      <c r="F1" s="95"/>
      <c r="G1" s="95"/>
    </row>
    <row r="2" spans="1:7" ht="16.5" customHeight="1">
      <c r="A2" s="3"/>
      <c r="D2" s="95" t="s">
        <v>21</v>
      </c>
      <c r="E2" s="95"/>
      <c r="F2" s="95"/>
      <c r="G2" s="95"/>
    </row>
    <row r="3" spans="1:7" ht="16.5" customHeight="1">
      <c r="A3" s="3"/>
      <c r="D3" s="38"/>
      <c r="E3" s="38"/>
      <c r="F3" s="38"/>
      <c r="G3" s="38"/>
    </row>
    <row r="4" spans="1:7" ht="20.25" customHeight="1">
      <c r="A4" s="3"/>
      <c r="C4" s="99" t="s">
        <v>52</v>
      </c>
      <c r="D4" s="100"/>
      <c r="E4" s="100"/>
      <c r="F4" s="38"/>
      <c r="G4" s="38"/>
    </row>
    <row r="5" ht="15" customHeight="1"/>
    <row r="6" ht="15" customHeight="1" thickBot="1"/>
    <row r="7" spans="1:7" s="2" customFormat="1" ht="40.5" customHeight="1" thickBot="1" thickTop="1">
      <c r="A7" s="59" t="s">
        <v>0</v>
      </c>
      <c r="B7" s="60" t="s">
        <v>1</v>
      </c>
      <c r="C7" s="60" t="s">
        <v>2</v>
      </c>
      <c r="D7" s="61" t="s">
        <v>3</v>
      </c>
      <c r="E7" s="62" t="s">
        <v>5</v>
      </c>
      <c r="F7" s="62" t="s">
        <v>16</v>
      </c>
      <c r="G7" s="63" t="s">
        <v>7</v>
      </c>
    </row>
    <row r="8" spans="1:7" s="2" customFormat="1" ht="26.25" customHeight="1" thickBot="1">
      <c r="A8" s="64" t="s">
        <v>24</v>
      </c>
      <c r="B8" s="18">
        <v>1500</v>
      </c>
      <c r="C8" s="5">
        <v>5529</v>
      </c>
      <c r="D8" s="6" t="s">
        <v>41</v>
      </c>
      <c r="E8" s="7">
        <v>-30</v>
      </c>
      <c r="F8" s="8"/>
      <c r="G8" s="65">
        <f>E8+F8</f>
        <v>-30</v>
      </c>
    </row>
    <row r="9" spans="1:7" s="2" customFormat="1" ht="18" customHeight="1" thickBot="1">
      <c r="A9" s="66" t="s">
        <v>12</v>
      </c>
      <c r="B9" s="52">
        <v>1800</v>
      </c>
      <c r="C9" s="53">
        <v>6113</v>
      </c>
      <c r="D9" s="54" t="s">
        <v>19</v>
      </c>
      <c r="E9" s="48">
        <v>-1300</v>
      </c>
      <c r="F9" s="55"/>
      <c r="G9" s="67">
        <f>E9+F9</f>
        <v>-1300</v>
      </c>
    </row>
    <row r="10" spans="1:7" s="2" customFormat="1" ht="18" customHeight="1" thickBot="1">
      <c r="A10" s="68" t="s">
        <v>13</v>
      </c>
      <c r="B10" s="16">
        <v>1900</v>
      </c>
      <c r="C10" s="56">
        <v>6172</v>
      </c>
      <c r="D10" s="14" t="s">
        <v>20</v>
      </c>
      <c r="E10" s="57">
        <v>-4826</v>
      </c>
      <c r="F10" s="58"/>
      <c r="G10" s="69">
        <f>E10+F10</f>
        <v>-4826</v>
      </c>
    </row>
    <row r="11" spans="1:7" s="2" customFormat="1" ht="18" customHeight="1" thickBot="1">
      <c r="A11" s="70" t="s">
        <v>8</v>
      </c>
      <c r="B11" s="4">
        <v>2000</v>
      </c>
      <c r="C11" s="5">
        <v>1019</v>
      </c>
      <c r="D11" s="6" t="s">
        <v>28</v>
      </c>
      <c r="E11" s="32">
        <v>-460</v>
      </c>
      <c r="F11" s="22"/>
      <c r="G11" s="65">
        <f>E11+F11</f>
        <v>-460</v>
      </c>
    </row>
    <row r="12" spans="1:7" s="2" customFormat="1" ht="26.25" customHeight="1" thickBot="1">
      <c r="A12" s="71"/>
      <c r="B12" s="13"/>
      <c r="C12" s="9">
        <v>2310</v>
      </c>
      <c r="D12" s="10" t="s">
        <v>29</v>
      </c>
      <c r="E12" s="15"/>
      <c r="F12" s="31">
        <v>-7000</v>
      </c>
      <c r="G12" s="65">
        <f aca="true" t="shared" si="0" ref="G12:G33">E12+F12</f>
        <v>-7000</v>
      </c>
    </row>
    <row r="13" spans="1:7" s="2" customFormat="1" ht="26.25" customHeight="1" thickBot="1">
      <c r="A13" s="71"/>
      <c r="B13" s="13"/>
      <c r="C13" s="44">
        <v>2339</v>
      </c>
      <c r="D13" s="28" t="s">
        <v>30</v>
      </c>
      <c r="E13" s="11"/>
      <c r="F13" s="41">
        <v>-650</v>
      </c>
      <c r="G13" s="65">
        <f t="shared" si="0"/>
        <v>-650</v>
      </c>
    </row>
    <row r="14" spans="1:7" s="2" customFormat="1" ht="18" customHeight="1" thickBot="1">
      <c r="A14" s="64" t="s">
        <v>18</v>
      </c>
      <c r="B14" s="18">
        <v>3000</v>
      </c>
      <c r="C14" s="5">
        <v>3299</v>
      </c>
      <c r="D14" s="6" t="s">
        <v>23</v>
      </c>
      <c r="E14" s="7">
        <v>-60</v>
      </c>
      <c r="F14" s="8"/>
      <c r="G14" s="65">
        <f t="shared" si="0"/>
        <v>-60</v>
      </c>
    </row>
    <row r="15" spans="1:7" s="2" customFormat="1" ht="15" customHeight="1" thickBot="1">
      <c r="A15" s="71"/>
      <c r="B15" s="13"/>
      <c r="C15" s="9">
        <v>3299</v>
      </c>
      <c r="D15" s="10" t="s">
        <v>31</v>
      </c>
      <c r="E15" s="11">
        <v>-200</v>
      </c>
      <c r="F15" s="12"/>
      <c r="G15" s="65">
        <f t="shared" si="0"/>
        <v>-200</v>
      </c>
    </row>
    <row r="16" spans="1:7" s="2" customFormat="1" ht="15" customHeight="1" thickBot="1">
      <c r="A16" s="71"/>
      <c r="B16" s="13"/>
      <c r="C16" s="44">
        <v>3419</v>
      </c>
      <c r="D16" s="28" t="s">
        <v>27</v>
      </c>
      <c r="E16" s="34">
        <v>-66</v>
      </c>
      <c r="F16" s="39"/>
      <c r="G16" s="65">
        <f>E16+F16</f>
        <v>-66</v>
      </c>
    </row>
    <row r="17" spans="1:7" s="2" customFormat="1" ht="15" customHeight="1" thickBot="1">
      <c r="A17" s="72"/>
      <c r="B17" s="40"/>
      <c r="C17" s="9">
        <v>3421</v>
      </c>
      <c r="D17" s="28" t="s">
        <v>22</v>
      </c>
      <c r="E17" s="11">
        <v>-124</v>
      </c>
      <c r="F17" s="12"/>
      <c r="G17" s="65">
        <f t="shared" si="0"/>
        <v>-124</v>
      </c>
    </row>
    <row r="18" spans="1:7" s="2" customFormat="1" ht="26.25" customHeight="1" thickBot="1">
      <c r="A18" s="70" t="s">
        <v>9</v>
      </c>
      <c r="B18" s="4">
        <v>4000</v>
      </c>
      <c r="C18" s="19">
        <v>3319</v>
      </c>
      <c r="D18" s="20" t="s">
        <v>32</v>
      </c>
      <c r="E18" s="32">
        <v>-170</v>
      </c>
      <c r="F18" s="22"/>
      <c r="G18" s="65">
        <f t="shared" si="0"/>
        <v>-170</v>
      </c>
    </row>
    <row r="19" spans="1:7" s="2" customFormat="1" ht="15" customHeight="1" thickBot="1">
      <c r="A19" s="71"/>
      <c r="B19" s="13"/>
      <c r="C19" s="9">
        <v>3329</v>
      </c>
      <c r="D19" s="28" t="s">
        <v>34</v>
      </c>
      <c r="E19" s="34">
        <v>-700</v>
      </c>
      <c r="F19" s="39"/>
      <c r="G19" s="65">
        <f>E19+F19</f>
        <v>-700</v>
      </c>
    </row>
    <row r="20" spans="1:7" s="2" customFormat="1" ht="15" customHeight="1" thickBot="1">
      <c r="A20" s="73"/>
      <c r="B20" s="30"/>
      <c r="C20" s="9">
        <v>3315</v>
      </c>
      <c r="D20" s="28" t="s">
        <v>33</v>
      </c>
      <c r="E20" s="34"/>
      <c r="F20" s="39">
        <v>-550</v>
      </c>
      <c r="G20" s="65">
        <f>E20+F20</f>
        <v>-550</v>
      </c>
    </row>
    <row r="21" spans="1:7" s="2" customFormat="1" ht="18" customHeight="1" thickBot="1">
      <c r="A21" s="74" t="s">
        <v>11</v>
      </c>
      <c r="B21" s="4">
        <v>5100</v>
      </c>
      <c r="C21" s="19">
        <v>4332</v>
      </c>
      <c r="D21" s="20" t="s">
        <v>40</v>
      </c>
      <c r="E21" s="32">
        <v>-50</v>
      </c>
      <c r="F21" s="29"/>
      <c r="G21" s="65">
        <f>E21+F21</f>
        <v>-50</v>
      </c>
    </row>
    <row r="22" spans="1:7" s="2" customFormat="1" ht="18" customHeight="1" thickBot="1">
      <c r="A22" s="70" t="s">
        <v>10</v>
      </c>
      <c r="B22" s="4">
        <v>6000</v>
      </c>
      <c r="C22" s="19">
        <v>3729</v>
      </c>
      <c r="D22" s="20" t="s">
        <v>35</v>
      </c>
      <c r="E22" s="21">
        <v>-50</v>
      </c>
      <c r="F22" s="29"/>
      <c r="G22" s="65">
        <f t="shared" si="0"/>
        <v>-50</v>
      </c>
    </row>
    <row r="23" spans="1:7" s="2" customFormat="1" ht="15" customHeight="1" thickBot="1">
      <c r="A23" s="71"/>
      <c r="B23" s="13"/>
      <c r="C23" s="9">
        <v>3792</v>
      </c>
      <c r="D23" s="10" t="s">
        <v>36</v>
      </c>
      <c r="E23" s="26">
        <v>-25</v>
      </c>
      <c r="F23" s="25"/>
      <c r="G23" s="65">
        <f t="shared" si="0"/>
        <v>-25</v>
      </c>
    </row>
    <row r="24" spans="1:7" s="2" customFormat="1" ht="15" customHeight="1" thickBot="1">
      <c r="A24" s="71"/>
      <c r="B24" s="13"/>
      <c r="C24" s="9">
        <v>3719</v>
      </c>
      <c r="D24" s="10" t="s">
        <v>37</v>
      </c>
      <c r="E24" s="26"/>
      <c r="F24" s="27">
        <v>-3765</v>
      </c>
      <c r="G24" s="67">
        <f t="shared" si="0"/>
        <v>-3765</v>
      </c>
    </row>
    <row r="25" spans="1:7" s="2" customFormat="1" ht="18" customHeight="1" thickBot="1">
      <c r="A25" s="64" t="s">
        <v>4</v>
      </c>
      <c r="B25" s="4">
        <v>7000</v>
      </c>
      <c r="C25" s="5">
        <v>3635</v>
      </c>
      <c r="D25" s="20" t="s">
        <v>38</v>
      </c>
      <c r="E25" s="21"/>
      <c r="F25" s="22">
        <v>-40</v>
      </c>
      <c r="G25" s="65">
        <f t="shared" si="0"/>
        <v>-40</v>
      </c>
    </row>
    <row r="26" spans="1:7" s="2" customFormat="1" ht="15" customHeight="1" thickBot="1">
      <c r="A26" s="73"/>
      <c r="B26" s="4"/>
      <c r="C26" s="47">
        <v>3635</v>
      </c>
      <c r="D26" s="20" t="s">
        <v>39</v>
      </c>
      <c r="E26" s="21"/>
      <c r="F26" s="29">
        <v>-380</v>
      </c>
      <c r="G26" s="65">
        <f t="shared" si="0"/>
        <v>-380</v>
      </c>
    </row>
    <row r="27" spans="1:7" s="2" customFormat="1" ht="18" customHeight="1" thickBot="1">
      <c r="A27" s="70" t="s">
        <v>14</v>
      </c>
      <c r="B27" s="4">
        <v>8000</v>
      </c>
      <c r="C27" s="23">
        <v>3533</v>
      </c>
      <c r="D27" s="20" t="s">
        <v>26</v>
      </c>
      <c r="E27" s="21"/>
      <c r="F27" s="51">
        <v>-1000</v>
      </c>
      <c r="G27" s="67">
        <f>E27+F27</f>
        <v>-1000</v>
      </c>
    </row>
    <row r="28" spans="1:7" s="2" customFormat="1" ht="15" customHeight="1" thickBot="1">
      <c r="A28" s="74"/>
      <c r="B28" s="13"/>
      <c r="C28" s="23"/>
      <c r="D28" s="24" t="s">
        <v>45</v>
      </c>
      <c r="E28" s="45"/>
      <c r="F28" s="46"/>
      <c r="G28" s="67"/>
    </row>
    <row r="29" spans="1:7" s="2" customFormat="1" ht="15" customHeight="1" thickBot="1">
      <c r="A29" s="74"/>
      <c r="B29" s="13"/>
      <c r="C29" s="23">
        <v>4357</v>
      </c>
      <c r="D29" s="24" t="s">
        <v>25</v>
      </c>
      <c r="E29" s="11"/>
      <c r="F29" s="31">
        <v>-15000</v>
      </c>
      <c r="G29" s="67">
        <f>E29+F29</f>
        <v>-15000</v>
      </c>
    </row>
    <row r="30" spans="1:7" s="2" customFormat="1" ht="14.25" customHeight="1" thickBot="1">
      <c r="A30" s="68"/>
      <c r="B30" s="16"/>
      <c r="C30" s="23"/>
      <c r="D30" s="24" t="s">
        <v>46</v>
      </c>
      <c r="E30" s="49"/>
      <c r="F30" s="50"/>
      <c r="G30" s="67"/>
    </row>
    <row r="31" spans="1:7" s="2" customFormat="1" ht="17.25" customHeight="1" thickBot="1">
      <c r="A31" s="64" t="s">
        <v>15</v>
      </c>
      <c r="B31" s="4">
        <v>9000</v>
      </c>
      <c r="C31" s="19">
        <v>4399</v>
      </c>
      <c r="D31" s="20" t="s">
        <v>42</v>
      </c>
      <c r="E31" s="32">
        <v>-1550</v>
      </c>
      <c r="F31" s="33"/>
      <c r="G31" s="67">
        <f t="shared" si="0"/>
        <v>-1550</v>
      </c>
    </row>
    <row r="32" spans="1:7" s="2" customFormat="1" ht="26.25" customHeight="1" thickBot="1">
      <c r="A32" s="71"/>
      <c r="B32" s="13"/>
      <c r="C32" s="9">
        <v>6174</v>
      </c>
      <c r="D32" s="10" t="s">
        <v>43</v>
      </c>
      <c r="E32" s="34">
        <v>-4100</v>
      </c>
      <c r="F32" s="35"/>
      <c r="G32" s="67">
        <f t="shared" si="0"/>
        <v>-4100</v>
      </c>
    </row>
    <row r="33" spans="1:7" s="2" customFormat="1" ht="15" customHeight="1" thickBot="1">
      <c r="A33" s="75"/>
      <c r="B33" s="16"/>
      <c r="C33" s="17">
        <v>6223</v>
      </c>
      <c r="D33" s="14" t="s">
        <v>44</v>
      </c>
      <c r="E33" s="34">
        <v>-2000</v>
      </c>
      <c r="F33" s="35"/>
      <c r="G33" s="67">
        <f t="shared" si="0"/>
        <v>-2000</v>
      </c>
    </row>
    <row r="34" spans="1:7" s="2" customFormat="1" ht="21" customHeight="1" thickBot="1">
      <c r="A34" s="96" t="s">
        <v>6</v>
      </c>
      <c r="B34" s="97"/>
      <c r="C34" s="97"/>
      <c r="D34" s="98"/>
      <c r="E34" s="76">
        <f>SUM(E8:E33)</f>
        <v>-15711</v>
      </c>
      <c r="F34" s="76">
        <f>SUM(F8:F33)</f>
        <v>-28385</v>
      </c>
      <c r="G34" s="77">
        <f>SUM(G8:G33)</f>
        <v>-44096</v>
      </c>
    </row>
    <row r="35" spans="1:7" ht="16.5" customHeight="1" thickBot="1" thickTop="1">
      <c r="A35" s="36"/>
      <c r="B35" s="36"/>
      <c r="C35" s="36"/>
      <c r="D35" s="37"/>
      <c r="E35" s="37"/>
      <c r="F35" s="37"/>
      <c r="G35" s="43"/>
    </row>
    <row r="36" spans="1:8" ht="16.5" thickBot="1" thickTop="1">
      <c r="A36" s="78" t="s">
        <v>0</v>
      </c>
      <c r="B36" s="79" t="s">
        <v>1</v>
      </c>
      <c r="C36" s="79" t="s">
        <v>2</v>
      </c>
      <c r="D36" s="80" t="s">
        <v>3</v>
      </c>
      <c r="E36" s="80"/>
      <c r="F36" s="80"/>
      <c r="G36" s="81"/>
      <c r="H36" s="42"/>
    </row>
    <row r="37" spans="1:8" ht="28.5" customHeight="1" thickBot="1">
      <c r="A37" s="82" t="s">
        <v>47</v>
      </c>
      <c r="B37" s="83"/>
      <c r="C37" s="84"/>
      <c r="D37" s="85" t="s">
        <v>17</v>
      </c>
      <c r="E37" s="86"/>
      <c r="F37" s="87"/>
      <c r="G37" s="88" t="s">
        <v>51</v>
      </c>
      <c r="H37" s="42"/>
    </row>
    <row r="38" spans="1:8" ht="28.5" customHeight="1" thickBot="1" thickTop="1">
      <c r="A38" s="82" t="s">
        <v>49</v>
      </c>
      <c r="B38" s="83"/>
      <c r="C38" s="84"/>
      <c r="D38" s="85" t="s">
        <v>48</v>
      </c>
      <c r="E38" s="86"/>
      <c r="F38" s="87"/>
      <c r="G38" s="88" t="s">
        <v>50</v>
      </c>
      <c r="H38" s="42"/>
    </row>
    <row r="39" spans="1:7" ht="28.5" customHeight="1" thickTop="1">
      <c r="A39" s="89"/>
      <c r="B39" s="90"/>
      <c r="C39" s="91"/>
      <c r="D39" s="92"/>
      <c r="E39" s="93"/>
      <c r="F39" s="93"/>
      <c r="G39" s="94"/>
    </row>
    <row r="40" spans="1:7" ht="28.5" customHeight="1">
      <c r="A40" s="89"/>
      <c r="B40" s="90"/>
      <c r="C40" s="91"/>
      <c r="D40" s="92"/>
      <c r="E40" s="93"/>
      <c r="F40" s="93"/>
      <c r="G40" s="94"/>
    </row>
  </sheetData>
  <mergeCells count="4">
    <mergeCell ref="D1:G1"/>
    <mergeCell ref="D2:G2"/>
    <mergeCell ref="A34:D34"/>
    <mergeCell ref="C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2008-08-28T10:36:29Z</cp:lastPrinted>
  <dcterms:created xsi:type="dcterms:W3CDTF">2003-10-20T07:46:10Z</dcterms:created>
  <dcterms:modified xsi:type="dcterms:W3CDTF">2008-08-28T12:07:49Z</dcterms:modified>
  <cp:category/>
  <cp:version/>
  <cp:contentType/>
  <cp:contentStatus/>
</cp:coreProperties>
</file>