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980" yWindow="1365" windowWidth="9420" windowHeight="5985" activeTab="0"/>
  </bookViews>
  <sheets>
    <sheet name="RK-23-2008-45, př. 1" sheetId="1" r:id="rId1"/>
  </sheets>
  <definedNames>
    <definedName name="_xlnm.Print_Titles" localSheetId="0">'RK-23-2008-45, př. 1'!$5:$5</definedName>
  </definedNames>
  <calcPr fullCalcOnLoad="1"/>
</workbook>
</file>

<file path=xl/sharedStrings.xml><?xml version="1.0" encoding="utf-8"?>
<sst xmlns="http://schemas.openxmlformats.org/spreadsheetml/2006/main" count="267" uniqueCount="262">
  <si>
    <t>Obec</t>
  </si>
  <si>
    <t>Název akce</t>
  </si>
  <si>
    <t>BABICE</t>
  </si>
  <si>
    <t>BÍTOVČICE</t>
  </si>
  <si>
    <t>BOCHOVICE</t>
  </si>
  <si>
    <t>BOJIŠTĚ</t>
  </si>
  <si>
    <t>BOŘETÍN</t>
  </si>
  <si>
    <t>BRTNICE</t>
  </si>
  <si>
    <t>CIKHÁJ</t>
  </si>
  <si>
    <t>ČASTOHOSTICE</t>
  </si>
  <si>
    <t>ČECHOČOVICE</t>
  </si>
  <si>
    <t>DALEŠICE</t>
  </si>
  <si>
    <t>DEHTÁŘE</t>
  </si>
  <si>
    <t>DLOUHÁ BRTNICE</t>
  </si>
  <si>
    <t>DOLNÍ LAŽANY</t>
  </si>
  <si>
    <t>DOLNÍ VILÉMOVICE</t>
  </si>
  <si>
    <t>DOMAMIL</t>
  </si>
  <si>
    <t>DUŠEJOV</t>
  </si>
  <si>
    <t>HAVLÍČKŮV BROD</t>
  </si>
  <si>
    <t>HOJOVICE</t>
  </si>
  <si>
    <t>HORNICE</t>
  </si>
  <si>
    <t>HOŘEPNÍK</t>
  </si>
  <si>
    <t>HROTOVICE</t>
  </si>
  <si>
    <t>JASENICE</t>
  </si>
  <si>
    <t>JIŘICE</t>
  </si>
  <si>
    <t>KAMENICE</t>
  </si>
  <si>
    <t>KAMENICE NAD LIPOU</t>
  </si>
  <si>
    <t>KAMENNÁ</t>
  </si>
  <si>
    <t>KEJŽLICE</t>
  </si>
  <si>
    <t>KNĚŽICE</t>
  </si>
  <si>
    <t>KNYK</t>
  </si>
  <si>
    <t xml:space="preserve">KOSTNÍKY </t>
  </si>
  <si>
    <t>KOUTY</t>
  </si>
  <si>
    <t>KRABOROVICE</t>
  </si>
  <si>
    <t>KŘEČ</t>
  </si>
  <si>
    <t>KŘIŽÁNKY</t>
  </si>
  <si>
    <t>MARKVARTICE</t>
  </si>
  <si>
    <t>MARTÍNKOV</t>
  </si>
  <si>
    <t>MEZIŘÍČKO</t>
  </si>
  <si>
    <t>MIKULOVICE</t>
  </si>
  <si>
    <t>MLADOŇOVICE</t>
  </si>
  <si>
    <t>MODLÍKOV</t>
  </si>
  <si>
    <t>MORAVSKÉ BUDĚJOVICE</t>
  </si>
  <si>
    <t>MYSLETICE</t>
  </si>
  <si>
    <t>NOVÁ ŘÍŠE</t>
  </si>
  <si>
    <t>NOVÁ VES U SVĚTLÉ</t>
  </si>
  <si>
    <t>NOVÉ VESELÍ</t>
  </si>
  <si>
    <t>OBYČTOV</t>
  </si>
  <si>
    <t>OPATOV</t>
  </si>
  <si>
    <t>OŘECHOV</t>
  </si>
  <si>
    <t>OUDOLEŇ</t>
  </si>
  <si>
    <t>POHLEĎ</t>
  </si>
  <si>
    <t>POLNÁ</t>
  </si>
  <si>
    <t>POZĎATÍN</t>
  </si>
  <si>
    <t>PŘEŠOVICE</t>
  </si>
  <si>
    <t>PŘIBYSLAV</t>
  </si>
  <si>
    <t>PYŠEL</t>
  </si>
  <si>
    <t>RADONÍN</t>
  </si>
  <si>
    <t>RADOSTÍN NAD OSLAVOU</t>
  </si>
  <si>
    <t>RADOŠOV</t>
  </si>
  <si>
    <t>RODINOV</t>
  </si>
  <si>
    <t>ROHOZNÁ</t>
  </si>
  <si>
    <t>ROZSOCHATEC</t>
  </si>
  <si>
    <t>RUDÍKOV</t>
  </si>
  <si>
    <t>SNĚŽNÉ</t>
  </si>
  <si>
    <t xml:space="preserve">SPĚLKOV </t>
  </si>
  <si>
    <t>STÁJ</t>
  </si>
  <si>
    <t>STONAŘOV</t>
  </si>
  <si>
    <t>STRÁŽEK</t>
  </si>
  <si>
    <t>SVINY</t>
  </si>
  <si>
    <t>ŠVÁBOV</t>
  </si>
  <si>
    <t>TELČ</t>
  </si>
  <si>
    <t>TŘEŠŤ</t>
  </si>
  <si>
    <t>TŘI STUDNĚ</t>
  </si>
  <si>
    <t>URBANOV</t>
  </si>
  <si>
    <t>VELKÁ BÍTEŠ</t>
  </si>
  <si>
    <t>VELKÉ MEZIŘÍČÍ</t>
  </si>
  <si>
    <t>VELKÝ BERANOV</t>
  </si>
  <si>
    <t>VEPŘÍKOV</t>
  </si>
  <si>
    <t>VESELÝ ŽĎÁR</t>
  </si>
  <si>
    <t>VĚŽNÁ</t>
  </si>
  <si>
    <t>VIDONÍN</t>
  </si>
  <si>
    <t>VYSKYTNÁ</t>
  </si>
  <si>
    <t>ZNĚTÍNEK</t>
  </si>
  <si>
    <t>ZUBŘÍ</t>
  </si>
  <si>
    <t>ŽDÍREC</t>
  </si>
  <si>
    <t>ŽIROVNICE</t>
  </si>
  <si>
    <t>Připomenutí první zmínky o obci Bolíkovice</t>
  </si>
  <si>
    <t>Slavnostní svěcení praporu a znaku obce</t>
  </si>
  <si>
    <t>Setkání rodáků Bochovic a Batouchovic 2008</t>
  </si>
  <si>
    <t>Setkání rodáků</t>
  </si>
  <si>
    <t>Posvěcení obecního znaku a vlajky</t>
  </si>
  <si>
    <t>Setkání rodáků ve Střížově</t>
  </si>
  <si>
    <t>Slavnostní vysvěcení praporu a znaku</t>
  </si>
  <si>
    <t>Sraz rodáků v obci Častohostice</t>
  </si>
  <si>
    <t>650 let obce a 80 let SDH Čechočovice</t>
  </si>
  <si>
    <t>Sraz rodáků obce Dehtáře</t>
  </si>
  <si>
    <t>Oslava 120. výročí založení SDH Dlouhá Brtnice</t>
  </si>
  <si>
    <t>Vzpomínková akce u příležitosti 95. výročí narození Jana Kubiše</t>
  </si>
  <si>
    <t>Sjezd rodáků a udělení obecních symbolů obci Domamil</t>
  </si>
  <si>
    <t>7. setkání rodáků</t>
  </si>
  <si>
    <t>Trh řemesel 17. listopadu 2008</t>
  </si>
  <si>
    <t>650 let první písemné zmínky o obci Hornice</t>
  </si>
  <si>
    <t>130. výročí založení sboru dobrovolných hasičů obce Hořepník</t>
  </si>
  <si>
    <t>Oslavy 780. let od první písemné zmínky o Hrotovicích</t>
  </si>
  <si>
    <t>Oslava 60. let otevření kulturního domu</t>
  </si>
  <si>
    <t>Setkání rodáků v Jiřicích</t>
  </si>
  <si>
    <t>Oslavy 700 výročí první písemné zmínky o obci</t>
  </si>
  <si>
    <t>Slavnosti obce Kejžlice 2008</t>
  </si>
  <si>
    <t>Sraz rodáků 2008</t>
  </si>
  <si>
    <t>Svěcení znaku a praporu</t>
  </si>
  <si>
    <t>Slavnostní představení obecního znaku a praporu občanům</t>
  </si>
  <si>
    <t>Oslavy 650. výročí založení obce Křeč</t>
  </si>
  <si>
    <t>111 let od založení SDH Křížánky</t>
  </si>
  <si>
    <t>Výročí 750 let od první písemné zmínky o obci Markvartice</t>
  </si>
  <si>
    <t>Oslavy 120. výročí založení sboru dobrovolných hasičů v Martínkově</t>
  </si>
  <si>
    <t>Oslava 100. výročí založení Hasičského sboru Meziříčko</t>
  </si>
  <si>
    <t>Rodáci 2008</t>
  </si>
  <si>
    <t>Sraz rodáků obce Modlíkova</t>
  </si>
  <si>
    <t>Oslavy 110. výročí založení SDH Lažínky</t>
  </si>
  <si>
    <t>První setkání rodáků obce Nová Říše</t>
  </si>
  <si>
    <t>Setkání rodáků u příležitosti první zmínky o obci</t>
  </si>
  <si>
    <t>Žehnání praporu a sjezd rodáků</t>
  </si>
  <si>
    <t>Výročí 125 let založení SDH Opatov</t>
  </si>
  <si>
    <t>Udělení praporu a znaku obci</t>
  </si>
  <si>
    <t>Městská slavnost</t>
  </si>
  <si>
    <t>Vzpomínkové oslavy k 650. výročí první písemné zmínky o Pozďatíně z roku 1358</t>
  </si>
  <si>
    <t>100 roků výročí stavby kostela + posvícení</t>
  </si>
  <si>
    <t>Sraz rodáků a přátel obce -  místní části Česká Jablonná</t>
  </si>
  <si>
    <t>Oslava 110. výročí založení SDH Pyšel + setkání rodáků</t>
  </si>
  <si>
    <t>Sjezd rodáků obce Radonín</t>
  </si>
  <si>
    <t>Setkání rodáků obce Radošov</t>
  </si>
  <si>
    <t>Udělení praporu a znaku obce</t>
  </si>
  <si>
    <t>Oslavy 725 let od první písemné zmínky o obci (1283) a sraz rodáků</t>
  </si>
  <si>
    <t>Kulturní víkend Sněženska 2008</t>
  </si>
  <si>
    <t>Sraz rodáků obcí Krásné a Spělkov</t>
  </si>
  <si>
    <t>Sraz rodáků</t>
  </si>
  <si>
    <t>Oslavy 200. výročí pádu meteoritů</t>
  </si>
  <si>
    <t>Olavy 650 let trvání obce a 100 let založení SDH Moravecké Janovice - sraz rodáků</t>
  </si>
  <si>
    <t>1. setkání rodáků Švábova</t>
  </si>
  <si>
    <t>Otvírání studánek</t>
  </si>
  <si>
    <t>Setkání rodáků obce Urbanov</t>
  </si>
  <si>
    <t>Oslavy 600 let výročí města</t>
  </si>
  <si>
    <t>Oslavy 600 let od získání plných městských práv</t>
  </si>
  <si>
    <t>Setkání rodáků a přátel obcí Věžná a Brná</t>
  </si>
  <si>
    <t>Tradiční poutní slavnost</t>
  </si>
  <si>
    <t>Stekání rodáků Branišov</t>
  </si>
  <si>
    <t xml:space="preserve">Setkání rodáků a přátel obce </t>
  </si>
  <si>
    <t>Setkání rodáků obce Zubří</t>
  </si>
  <si>
    <t>Oslava 775 let obce a přijetí praporu a znaku obce</t>
  </si>
  <si>
    <t>Slavnosti žirovnického jednorožce 2008 - 650 let od první písemné zmínky o Žirovnici</t>
  </si>
  <si>
    <t>Výše dotace kraje v Kč</t>
  </si>
  <si>
    <t>IČ</t>
  </si>
  <si>
    <t>IČ 476439</t>
  </si>
  <si>
    <t>IČ 00515949</t>
  </si>
  <si>
    <t>Oslava 80. výročí založení hasičského sobru v obci Hojovice</t>
  </si>
  <si>
    <t>IČ 583430</t>
  </si>
  <si>
    <t>IČ 00248215</t>
  </si>
  <si>
    <t>IČ 00248355</t>
  </si>
  <si>
    <t>IČ 00248380</t>
  </si>
  <si>
    <t>Oslavy 760. výročí založení města Kamenice nad Lipou a 85. výročí založení TJ Slovan Kamenice nad Lipou</t>
  </si>
  <si>
    <t>IČ 00248398</t>
  </si>
  <si>
    <t>IČ 00248479</t>
  </si>
  <si>
    <t>IČ 00511200</t>
  </si>
  <si>
    <t>IČ 00476749</t>
  </si>
  <si>
    <t>IČ 00249416</t>
  </si>
  <si>
    <t>IČ 00249505</t>
  </si>
  <si>
    <t>IČ 00267228</t>
  </si>
  <si>
    <t>IČ 00267449</t>
  </si>
  <si>
    <t>IČ 00579874</t>
  </si>
  <si>
    <t>IČ 00579904</t>
  </si>
  <si>
    <t>IČ 00579963</t>
  </si>
  <si>
    <t>IČ 65197887</t>
  </si>
  <si>
    <t>IČ 00267996</t>
  </si>
  <si>
    <t>IČ 00179761</t>
  </si>
  <si>
    <t>IČ 00268097</t>
  </si>
  <si>
    <t>IČ 0026815</t>
  </si>
  <si>
    <t>IČ 00268437</t>
  </si>
  <si>
    <t>IČ 00268445</t>
  </si>
  <si>
    <t>IČ 00287008</t>
  </si>
  <si>
    <t>IČ 842141</t>
  </si>
  <si>
    <t>IČ 00531677</t>
  </si>
  <si>
    <t>IČ 00294926</t>
  </si>
  <si>
    <t>IČ 00546739</t>
  </si>
  <si>
    <t>IČ 00545775</t>
  </si>
  <si>
    <t>IČ 00295248</t>
  </si>
  <si>
    <t>Sjezd rodáků obce Radostín nad Oslavou</t>
  </si>
  <si>
    <t>IČ 00295451</t>
  </si>
  <si>
    <t>IČ 00599832</t>
  </si>
  <si>
    <t>IČ 00295493</t>
  </si>
  <si>
    <t>IČ 00599875</t>
  </si>
  <si>
    <t>IČ 00842214</t>
  </si>
  <si>
    <t>IČ 00295647</t>
  </si>
  <si>
    <t>IČ 295671</t>
  </si>
  <si>
    <t>IČ 00599964</t>
  </si>
  <si>
    <t>IČ 00842656</t>
  </si>
  <si>
    <t>IČ 00375357</t>
  </si>
  <si>
    <t>IČ 00376094</t>
  </si>
  <si>
    <t>IČ 60419466</t>
  </si>
  <si>
    <t>IČ 00376779</t>
  </si>
  <si>
    <t>IČ 00289264</t>
  </si>
  <si>
    <t>IČ 44065515</t>
  </si>
  <si>
    <t>IČ 00289302</t>
  </si>
  <si>
    <t>IČ 00289311</t>
  </si>
  <si>
    <t>IČ 00377252</t>
  </si>
  <si>
    <t>IČ 00289426</t>
  </si>
  <si>
    <t>IČ 00377562</t>
  </si>
  <si>
    <t>IČ 00377741</t>
  </si>
  <si>
    <t>IČ 00289655</t>
  </si>
  <si>
    <t>IČ 00378151</t>
  </si>
  <si>
    <t>IČ 00378178</t>
  </si>
  <si>
    <t>IČ 00378186</t>
  </si>
  <si>
    <t>IČ 378194</t>
  </si>
  <si>
    <t>III. Rodácký sjezd</t>
  </si>
  <si>
    <t>IČ 00289931</t>
  </si>
  <si>
    <t>IČ 00290068</t>
  </si>
  <si>
    <t>IČ 00378356</t>
  </si>
  <si>
    <t>IČ 00378348</t>
  </si>
  <si>
    <t>IČ 00290254</t>
  </si>
  <si>
    <t>IČ 00545660</t>
  </si>
  <si>
    <t>IČ 00378551</t>
  </si>
  <si>
    <t>IČ 00290386</t>
  </si>
  <si>
    <t>Výročí 110 let založení sboru dobrovolných hasičů v obci Rudíkov dne 30. 8. 2008</t>
  </si>
  <si>
    <t>IČ 00839582</t>
  </si>
  <si>
    <t>IČ 00285668</t>
  </si>
  <si>
    <t>IČ 00373664</t>
  </si>
  <si>
    <t>IČ 00285811</t>
  </si>
  <si>
    <t>IČ 00286079</t>
  </si>
  <si>
    <t>Uplynulo 650 let od první zmínky o Kamenici</t>
  </si>
  <si>
    <t>IČ 00373761</t>
  </si>
  <si>
    <t>IČ 00289591</t>
  </si>
  <si>
    <t>IČ 00488631</t>
  </si>
  <si>
    <t>IČ 42634598</t>
  </si>
  <si>
    <t>IČ 00286311</t>
  </si>
  <si>
    <t>IČ 00286435</t>
  </si>
  <si>
    <t>IČ 00286516</t>
  </si>
  <si>
    <t>IČ 00543764</t>
  </si>
  <si>
    <t>IČ 00286656</t>
  </si>
  <si>
    <t>IČ 47367105</t>
  </si>
  <si>
    <t>IČ 00286745</t>
  </si>
  <si>
    <t>Oslavy 90. výročí vzniku Československé republiky v Telči a 30. výročí vzniku Kruhu přátel hudby v Telči</t>
  </si>
  <si>
    <t>IČ 00286753</t>
  </si>
  <si>
    <t>IČ 00286788</t>
  </si>
  <si>
    <t>IČ 00286834</t>
  </si>
  <si>
    <t>IČ 00295736</t>
  </si>
  <si>
    <t>Celkový rozpočet akce v Kč</t>
  </si>
  <si>
    <t>Seznam žádostí o dotaci na podporu společenských a kulturních aktivit obcí kraje Vysočina souvisejících zejména s oslavami či připomenutím významých výročí obcí</t>
  </si>
  <si>
    <t>Celkem</t>
  </si>
  <si>
    <t>Podíl žadatele v Kč</t>
  </si>
  <si>
    <t>Podíl žadatele v %</t>
  </si>
  <si>
    <t>Podíl žadatele v % po přepočtu koeficientem</t>
  </si>
  <si>
    <t>Výročí 300 let od stavby kaple Sv. Kříže</t>
  </si>
  <si>
    <t>Oslava u příležitosti udělení znaku a praporu obce</t>
  </si>
  <si>
    <t>3. sjezd rodáků při příležitosti 50 letého výročí dokončení budovy ZŠ V. Žďár</t>
  </si>
  <si>
    <t>Oslavy 130. výročí založení SDH Kněžice</t>
  </si>
  <si>
    <t>Setkání rodáků v obci Kraborovice a historie mírového odkazu českého krále Jiřího z Poděbrad</t>
  </si>
  <si>
    <t>Udělení praporu a znaku obce, oslavy 120 let založení SDH</t>
  </si>
  <si>
    <t>125. výročí narození plk. Josefa Jiřího Švece a 80 let od otevření požární zbrojnice v Čenkově</t>
  </si>
  <si>
    <t xml:space="preserve">Pozn.: Výše dotace kraje je uváděna v souladu s čl. 3 Zásad Zastupitelstva kraje Vysočina pro poskytování dotací na podporu společenských a kulturních aktivit obcí kraje Vysočina souvisejících zejména s oslavami či připomenutím významných výročí obcí, který upravuje maximální výši dotace jednotlivým žadatelům.  </t>
  </si>
  <si>
    <t>Výše dotace kraje v %</t>
  </si>
  <si>
    <t>Setkání rodáků u příležitosti slavnostního předání dokončené akce: "Obnova centra obce Oudoleň"</t>
  </si>
  <si>
    <t>III. setkání rodáků obce Pohleď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</si>
</sst>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%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Font="1" applyFill="1" applyBorder="1" applyAlignment="1">
      <alignment wrapText="1"/>
    </xf>
    <xf numFmtId="3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Fill="1" applyBorder="1" applyAlignment="1">
      <alignment wrapText="1"/>
    </xf>
    <xf numFmtId="3" fontId="0" fillId="0" borderId="2" xfId="0" applyNumberFormat="1" applyFont="1" applyBorder="1" applyAlignment="1">
      <alignment/>
    </xf>
    <xf numFmtId="0" fontId="0" fillId="0" borderId="3" xfId="0" applyFont="1" applyFill="1" applyBorder="1" applyAlignment="1">
      <alignment wrapText="1"/>
    </xf>
    <xf numFmtId="10" fontId="0" fillId="0" borderId="2" xfId="0" applyNumberFormat="1" applyBorder="1" applyAlignment="1">
      <alignment/>
    </xf>
    <xf numFmtId="10" fontId="0" fillId="0" borderId="3" xfId="0" applyNumberFormat="1" applyBorder="1" applyAlignment="1">
      <alignment/>
    </xf>
    <xf numFmtId="3" fontId="0" fillId="0" borderId="0" xfId="0" applyNumberFormat="1" applyFill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0" fontId="0" fillId="0" borderId="0" xfId="0" applyNumberFormat="1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Border="1" applyAlignment="1">
      <alignment wrapText="1"/>
    </xf>
    <xf numFmtId="10" fontId="0" fillId="0" borderId="12" xfId="0" applyNumberFormat="1" applyBorder="1" applyAlignment="1">
      <alignment/>
    </xf>
    <xf numFmtId="10" fontId="0" fillId="0" borderId="13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6" xfId="0" applyNumberFormat="1" applyBorder="1" applyAlignment="1">
      <alignment/>
    </xf>
    <xf numFmtId="10" fontId="0" fillId="0" borderId="17" xfId="0" applyNumberFormat="1" applyBorder="1" applyAlignment="1">
      <alignment/>
    </xf>
    <xf numFmtId="0" fontId="0" fillId="2" borderId="10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3" fontId="0" fillId="2" borderId="1" xfId="0" applyNumberForma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10" fontId="0" fillId="2" borderId="1" xfId="0" applyNumberFormat="1" applyFill="1" applyBorder="1" applyAlignment="1">
      <alignment/>
    </xf>
    <xf numFmtId="10" fontId="0" fillId="2" borderId="13" xfId="0" applyNumberFormat="1" applyFill="1" applyBorder="1" applyAlignment="1">
      <alignment/>
    </xf>
    <xf numFmtId="10" fontId="0" fillId="2" borderId="16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L95"/>
  <sheetViews>
    <sheetView tabSelected="1" workbookViewId="0" topLeftCell="A2">
      <pane ySplit="4" topLeftCell="BM6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15.75390625" style="0" customWidth="1"/>
    <col min="2" max="2" width="11.25390625" style="0" bestFit="1" customWidth="1"/>
    <col min="3" max="3" width="41.75390625" style="0" customWidth="1"/>
    <col min="9" max="9" width="12.875" style="0" customWidth="1"/>
    <col min="10" max="11" width="9.25390625" style="0" bestFit="1" customWidth="1"/>
    <col min="12" max="12" width="10.25390625" style="0" bestFit="1" customWidth="1"/>
  </cols>
  <sheetData>
    <row r="2" spans="2:7" ht="12.75">
      <c r="B2" s="59" t="s">
        <v>246</v>
      </c>
      <c r="C2" s="59"/>
      <c r="D2" s="59"/>
      <c r="E2" s="59"/>
      <c r="F2" s="59"/>
      <c r="G2" s="59"/>
    </row>
    <row r="3" spans="2:7" ht="12.75">
      <c r="B3" s="60"/>
      <c r="C3" s="60"/>
      <c r="D3" s="60"/>
      <c r="E3" s="60"/>
      <c r="F3" s="60"/>
      <c r="G3" s="60"/>
    </row>
    <row r="4" ht="9" customHeight="1" thickBot="1"/>
    <row r="5" spans="1:9" ht="54" customHeight="1" thickBot="1">
      <c r="A5" s="28" t="s">
        <v>0</v>
      </c>
      <c r="B5" s="29" t="s">
        <v>152</v>
      </c>
      <c r="C5" s="29" t="s">
        <v>1</v>
      </c>
      <c r="D5" s="29" t="s">
        <v>245</v>
      </c>
      <c r="E5" s="29" t="s">
        <v>151</v>
      </c>
      <c r="F5" s="29" t="s">
        <v>248</v>
      </c>
      <c r="G5" s="30" t="s">
        <v>259</v>
      </c>
      <c r="H5" s="35" t="s">
        <v>249</v>
      </c>
      <c r="I5" s="36" t="s">
        <v>250</v>
      </c>
    </row>
    <row r="6" spans="1:12" ht="24.75" customHeight="1">
      <c r="A6" s="38" t="s">
        <v>8</v>
      </c>
      <c r="B6" s="14" t="s">
        <v>180</v>
      </c>
      <c r="C6" s="15" t="s">
        <v>93</v>
      </c>
      <c r="D6" s="16">
        <v>218260</v>
      </c>
      <c r="E6" s="23">
        <v>11500</v>
      </c>
      <c r="F6" s="17">
        <v>206760</v>
      </c>
      <c r="G6" s="25">
        <v>0.0526894529460277</v>
      </c>
      <c r="H6" s="42">
        <v>0.9473105470539723</v>
      </c>
      <c r="I6" s="45">
        <v>0.9473105470539723</v>
      </c>
      <c r="K6" s="13"/>
      <c r="L6" s="37"/>
    </row>
    <row r="7" spans="1:12" ht="24.75" customHeight="1">
      <c r="A7" s="39" t="s">
        <v>80</v>
      </c>
      <c r="B7" s="1" t="s">
        <v>164</v>
      </c>
      <c r="C7" s="3" t="s">
        <v>144</v>
      </c>
      <c r="D7" s="5">
        <v>137000</v>
      </c>
      <c r="E7" s="12">
        <v>12700</v>
      </c>
      <c r="F7" s="7">
        <v>124300</v>
      </c>
      <c r="G7" s="8">
        <v>0.0927007299270073</v>
      </c>
      <c r="H7" s="43">
        <v>0.9072992700729927</v>
      </c>
      <c r="I7" s="46">
        <v>0.9072992700729927</v>
      </c>
      <c r="K7" s="13"/>
      <c r="L7" s="37"/>
    </row>
    <row r="8" spans="1:12" ht="24.75" customHeight="1">
      <c r="A8" s="40" t="s">
        <v>36</v>
      </c>
      <c r="B8" s="1" t="s">
        <v>231</v>
      </c>
      <c r="C8" s="2" t="s">
        <v>114</v>
      </c>
      <c r="D8" s="5">
        <v>200000</v>
      </c>
      <c r="E8" s="9">
        <v>20200</v>
      </c>
      <c r="F8" s="7">
        <v>179800</v>
      </c>
      <c r="G8" s="8">
        <v>0.101</v>
      </c>
      <c r="H8" s="43">
        <v>0.899</v>
      </c>
      <c r="I8" s="46">
        <v>0.899</v>
      </c>
      <c r="K8" s="13"/>
      <c r="L8" s="37"/>
    </row>
    <row r="9" spans="1:12" ht="24.75" customHeight="1">
      <c r="A9" s="39" t="s">
        <v>20</v>
      </c>
      <c r="B9" s="1" t="s">
        <v>204</v>
      </c>
      <c r="C9" s="3" t="s">
        <v>102</v>
      </c>
      <c r="D9" s="5">
        <v>60300</v>
      </c>
      <c r="E9" s="12">
        <v>7000</v>
      </c>
      <c r="F9" s="7">
        <v>53300</v>
      </c>
      <c r="G9" s="8">
        <v>0.11608623548922056</v>
      </c>
      <c r="H9" s="43">
        <v>0.8839137645107794</v>
      </c>
      <c r="I9" s="46">
        <v>0.8839137645107794</v>
      </c>
      <c r="K9" s="13"/>
      <c r="L9" s="37"/>
    </row>
    <row r="10" spans="1:12" ht="24.75" customHeight="1">
      <c r="A10" s="40" t="s">
        <v>65</v>
      </c>
      <c r="B10" s="1" t="s">
        <v>188</v>
      </c>
      <c r="C10" s="2" t="s">
        <v>135</v>
      </c>
      <c r="D10" s="5">
        <v>127000</v>
      </c>
      <c r="E10" s="9">
        <v>15400</v>
      </c>
      <c r="F10" s="7">
        <v>111600</v>
      </c>
      <c r="G10" s="8">
        <v>0.12125984251968504</v>
      </c>
      <c r="H10" s="43">
        <v>0.878740157480315</v>
      </c>
      <c r="I10" s="46">
        <v>0.878740157480315</v>
      </c>
      <c r="K10" s="13"/>
      <c r="L10" s="37"/>
    </row>
    <row r="11" spans="1:12" ht="24.75" customHeight="1">
      <c r="A11" s="39" t="s">
        <v>9</v>
      </c>
      <c r="B11" s="1" t="s">
        <v>198</v>
      </c>
      <c r="C11" s="3" t="s">
        <v>94</v>
      </c>
      <c r="D11" s="5">
        <v>150000</v>
      </c>
      <c r="E11" s="12">
        <v>19500</v>
      </c>
      <c r="F11" s="7">
        <v>130500</v>
      </c>
      <c r="G11" s="8">
        <v>0.13</v>
      </c>
      <c r="H11" s="43">
        <v>0.87</v>
      </c>
      <c r="I11" s="46">
        <v>0.87</v>
      </c>
      <c r="K11" s="13"/>
      <c r="L11" s="37"/>
    </row>
    <row r="12" spans="1:12" ht="24.75" customHeight="1">
      <c r="A12" s="39" t="s">
        <v>11</v>
      </c>
      <c r="B12" s="1" t="s">
        <v>200</v>
      </c>
      <c r="C12" s="2" t="s">
        <v>251</v>
      </c>
      <c r="D12" s="5">
        <v>640000</v>
      </c>
      <c r="E12" s="12">
        <v>57600</v>
      </c>
      <c r="F12" s="7">
        <v>582400</v>
      </c>
      <c r="G12" s="8">
        <v>0.09</v>
      </c>
      <c r="H12" s="43">
        <v>0.91</v>
      </c>
      <c r="I12" s="46">
        <v>0.8190000000000001</v>
      </c>
      <c r="K12" s="13"/>
      <c r="L12" s="37"/>
    </row>
    <row r="13" spans="1:12" ht="24.75" customHeight="1">
      <c r="A13" s="39" t="s">
        <v>59</v>
      </c>
      <c r="B13" s="1" t="s">
        <v>220</v>
      </c>
      <c r="C13" s="3" t="s">
        <v>131</v>
      </c>
      <c r="D13" s="5">
        <v>77900</v>
      </c>
      <c r="E13" s="12">
        <v>16500</v>
      </c>
      <c r="F13" s="7">
        <v>61400</v>
      </c>
      <c r="G13" s="8">
        <v>0.21181001283697048</v>
      </c>
      <c r="H13" s="43">
        <v>0.7881899871630296</v>
      </c>
      <c r="I13" s="46">
        <v>0.7881899871630296</v>
      </c>
      <c r="J13" s="58"/>
      <c r="K13" s="13"/>
      <c r="L13" s="37"/>
    </row>
    <row r="14" spans="1:12" ht="24.75" customHeight="1">
      <c r="A14" s="39" t="s">
        <v>69</v>
      </c>
      <c r="B14" s="1" t="s">
        <v>190</v>
      </c>
      <c r="C14" s="3" t="s">
        <v>90</v>
      </c>
      <c r="D14" s="5">
        <v>48500</v>
      </c>
      <c r="E14" s="12">
        <v>10500</v>
      </c>
      <c r="F14" s="7">
        <v>38000</v>
      </c>
      <c r="G14" s="8">
        <v>0.21649484536082475</v>
      </c>
      <c r="H14" s="43">
        <v>0.7835051546391752</v>
      </c>
      <c r="I14" s="46">
        <v>0.7835051546391752</v>
      </c>
      <c r="J14" s="57"/>
      <c r="K14" s="57"/>
      <c r="L14" s="37"/>
    </row>
    <row r="15" spans="1:12" ht="24" customHeight="1">
      <c r="A15" s="39" t="s">
        <v>39</v>
      </c>
      <c r="B15" s="1" t="s">
        <v>211</v>
      </c>
      <c r="C15" s="2" t="s">
        <v>117</v>
      </c>
      <c r="D15" s="5">
        <v>100000</v>
      </c>
      <c r="E15" s="12">
        <v>22100</v>
      </c>
      <c r="F15" s="7">
        <v>77900</v>
      </c>
      <c r="G15" s="8">
        <v>0.221</v>
      </c>
      <c r="H15" s="43">
        <v>0.779</v>
      </c>
      <c r="I15" s="46">
        <v>0.779</v>
      </c>
      <c r="K15" s="13"/>
      <c r="L15" s="37"/>
    </row>
    <row r="16" spans="1:12" ht="24.75" customHeight="1">
      <c r="A16" s="39" t="s">
        <v>74</v>
      </c>
      <c r="B16" s="1" t="s">
        <v>242</v>
      </c>
      <c r="C16" s="2" t="s">
        <v>141</v>
      </c>
      <c r="D16" s="5">
        <v>55400</v>
      </c>
      <c r="E16" s="12">
        <v>12800</v>
      </c>
      <c r="F16" s="7">
        <v>42600</v>
      </c>
      <c r="G16" s="8">
        <v>0.23104693140794225</v>
      </c>
      <c r="H16" s="43">
        <v>0.7689530685920578</v>
      </c>
      <c r="I16" s="46">
        <v>0.7689530685920578</v>
      </c>
      <c r="K16" s="13"/>
      <c r="L16" s="37"/>
    </row>
    <row r="17" spans="1:12" ht="24.75" customHeight="1">
      <c r="A17" s="39" t="s">
        <v>14</v>
      </c>
      <c r="B17" s="1" t="s">
        <v>201</v>
      </c>
      <c r="C17" s="3" t="s">
        <v>90</v>
      </c>
      <c r="D17" s="6">
        <v>60000</v>
      </c>
      <c r="E17" s="12">
        <v>14500</v>
      </c>
      <c r="F17" s="7">
        <v>45500</v>
      </c>
      <c r="G17" s="8">
        <v>0.24166666666666667</v>
      </c>
      <c r="H17" s="43">
        <v>0.7583333333333333</v>
      </c>
      <c r="I17" s="46">
        <v>0.7583333333333333</v>
      </c>
      <c r="K17" s="13"/>
      <c r="L17" s="37"/>
    </row>
    <row r="18" spans="1:12" ht="24.75" customHeight="1">
      <c r="A18" s="39" t="s">
        <v>12</v>
      </c>
      <c r="B18" s="1" t="s">
        <v>154</v>
      </c>
      <c r="C18" s="3" t="s">
        <v>96</v>
      </c>
      <c r="D18" s="5">
        <v>40000</v>
      </c>
      <c r="E18" s="12">
        <v>10400</v>
      </c>
      <c r="F18" s="7">
        <v>29600</v>
      </c>
      <c r="G18" s="8">
        <v>0.26</v>
      </c>
      <c r="H18" s="43">
        <v>0.74</v>
      </c>
      <c r="I18" s="46">
        <v>0.74</v>
      </c>
      <c r="K18" s="13"/>
      <c r="L18" s="37"/>
    </row>
    <row r="19" spans="1:12" ht="24.75" customHeight="1">
      <c r="A19" s="39" t="s">
        <v>40</v>
      </c>
      <c r="B19" s="1" t="s">
        <v>212</v>
      </c>
      <c r="C19" s="3" t="s">
        <v>213</v>
      </c>
      <c r="D19" s="5">
        <v>200000</v>
      </c>
      <c r="E19" s="12">
        <v>37600</v>
      </c>
      <c r="F19" s="7">
        <v>162400</v>
      </c>
      <c r="G19" s="8">
        <v>0.188</v>
      </c>
      <c r="H19" s="43">
        <v>0.812</v>
      </c>
      <c r="I19" s="46">
        <v>0.7308000000000001</v>
      </c>
      <c r="K19" s="13"/>
      <c r="L19" s="37"/>
    </row>
    <row r="20" spans="1:12" ht="24.75" customHeight="1">
      <c r="A20" s="40" t="s">
        <v>76</v>
      </c>
      <c r="B20" s="1" t="s">
        <v>193</v>
      </c>
      <c r="C20" s="2" t="s">
        <v>143</v>
      </c>
      <c r="D20" s="5">
        <v>1760000</v>
      </c>
      <c r="E20" s="9">
        <v>200000</v>
      </c>
      <c r="F20" s="7">
        <v>1560000</v>
      </c>
      <c r="G20" s="8">
        <v>0.11363636363636363</v>
      </c>
      <c r="H20" s="43">
        <v>0.8863636363636364</v>
      </c>
      <c r="I20" s="46">
        <v>0.7090909090909091</v>
      </c>
      <c r="K20" s="13"/>
      <c r="L20" s="37"/>
    </row>
    <row r="21" spans="1:12" ht="24.75" customHeight="1">
      <c r="A21" s="39" t="s">
        <v>41</v>
      </c>
      <c r="B21" s="1" t="s">
        <v>171</v>
      </c>
      <c r="C21" s="2" t="s">
        <v>118</v>
      </c>
      <c r="D21" s="6">
        <v>51000</v>
      </c>
      <c r="E21" s="12">
        <v>15700</v>
      </c>
      <c r="F21" s="7">
        <v>35300</v>
      </c>
      <c r="G21" s="8">
        <v>0.307843137254902</v>
      </c>
      <c r="H21" s="43">
        <v>0.692156862745098</v>
      </c>
      <c r="I21" s="46">
        <v>0.692156862745098</v>
      </c>
      <c r="K21" s="13"/>
      <c r="L21" s="37"/>
    </row>
    <row r="22" spans="1:12" ht="24.75" customHeight="1">
      <c r="A22" s="40" t="s">
        <v>51</v>
      </c>
      <c r="B22" s="1" t="s">
        <v>174</v>
      </c>
      <c r="C22" s="2" t="s">
        <v>261</v>
      </c>
      <c r="D22" s="5">
        <v>25250</v>
      </c>
      <c r="E22" s="9">
        <v>8000</v>
      </c>
      <c r="F22" s="7">
        <v>17250</v>
      </c>
      <c r="G22" s="8">
        <v>0.31683168316831684</v>
      </c>
      <c r="H22" s="43">
        <v>0.6831683168316832</v>
      </c>
      <c r="I22" s="46">
        <v>0.6831683168316832</v>
      </c>
      <c r="K22" s="13"/>
      <c r="L22" s="37"/>
    </row>
    <row r="23" spans="1:12" ht="24.75" customHeight="1">
      <c r="A23" s="39" t="s">
        <v>4</v>
      </c>
      <c r="B23" s="1" t="s">
        <v>197</v>
      </c>
      <c r="C23" s="2" t="s">
        <v>89</v>
      </c>
      <c r="D23" s="5">
        <v>45000</v>
      </c>
      <c r="E23" s="12">
        <v>14500</v>
      </c>
      <c r="F23" s="7">
        <v>30500</v>
      </c>
      <c r="G23" s="8">
        <v>0.32222222222222224</v>
      </c>
      <c r="H23" s="43">
        <v>0.6777777777777778</v>
      </c>
      <c r="I23" s="46">
        <v>0.6777777777777778</v>
      </c>
      <c r="K23" s="13"/>
      <c r="L23" s="37"/>
    </row>
    <row r="24" spans="1:12" ht="24.75" customHeight="1">
      <c r="A24" s="39" t="s">
        <v>57</v>
      </c>
      <c r="B24" s="1" t="s">
        <v>219</v>
      </c>
      <c r="C24" s="2" t="s">
        <v>130</v>
      </c>
      <c r="D24" s="5">
        <v>22000</v>
      </c>
      <c r="E24" s="12">
        <v>7300</v>
      </c>
      <c r="F24" s="7">
        <v>14700</v>
      </c>
      <c r="G24" s="8">
        <v>0.33181818181818185</v>
      </c>
      <c r="H24" s="43">
        <v>0.6681818181818182</v>
      </c>
      <c r="I24" s="46">
        <v>0.6681818181818182</v>
      </c>
      <c r="K24" s="13"/>
      <c r="L24" s="37"/>
    </row>
    <row r="25" spans="1:12" ht="24.75" customHeight="1">
      <c r="A25" s="39" t="s">
        <v>19</v>
      </c>
      <c r="B25" s="1" t="s">
        <v>156</v>
      </c>
      <c r="C25" s="3" t="s">
        <v>155</v>
      </c>
      <c r="D25" s="5">
        <v>20000</v>
      </c>
      <c r="E25" s="12">
        <v>7100</v>
      </c>
      <c r="F25" s="7">
        <v>12900</v>
      </c>
      <c r="G25" s="8">
        <v>0.355</v>
      </c>
      <c r="H25" s="43">
        <v>0.645</v>
      </c>
      <c r="I25" s="46">
        <v>0.645</v>
      </c>
      <c r="K25" s="13"/>
      <c r="L25" s="37"/>
    </row>
    <row r="26" spans="1:12" ht="24.75" customHeight="1">
      <c r="A26" s="40" t="s">
        <v>75</v>
      </c>
      <c r="B26" s="1" t="s">
        <v>192</v>
      </c>
      <c r="C26" s="2" t="s">
        <v>142</v>
      </c>
      <c r="D26" s="6">
        <v>686060</v>
      </c>
      <c r="E26" s="9">
        <v>200000</v>
      </c>
      <c r="F26" s="7">
        <v>486060</v>
      </c>
      <c r="G26" s="8">
        <v>0.29151969215520507</v>
      </c>
      <c r="H26" s="43">
        <v>0.7084803078447949</v>
      </c>
      <c r="I26" s="46">
        <v>0.6376322770603154</v>
      </c>
      <c r="K26" s="13"/>
      <c r="L26" s="37"/>
    </row>
    <row r="27" spans="1:12" ht="24.75" customHeight="1">
      <c r="A27" s="39" t="s">
        <v>38</v>
      </c>
      <c r="B27" s="1" t="s">
        <v>210</v>
      </c>
      <c r="C27" s="3" t="s">
        <v>116</v>
      </c>
      <c r="D27" s="5">
        <v>24000</v>
      </c>
      <c r="E27" s="12">
        <v>9100</v>
      </c>
      <c r="F27" s="7">
        <v>14900</v>
      </c>
      <c r="G27" s="8">
        <v>0.37916666666666665</v>
      </c>
      <c r="H27" s="43">
        <v>0.6208333333333333</v>
      </c>
      <c r="I27" s="46">
        <v>0.6208333333333333</v>
      </c>
      <c r="K27" s="13"/>
      <c r="L27" s="37"/>
    </row>
    <row r="28" spans="1:12" ht="24.75" customHeight="1">
      <c r="A28" s="39" t="s">
        <v>53</v>
      </c>
      <c r="B28" s="1" t="s">
        <v>216</v>
      </c>
      <c r="C28" s="3" t="s">
        <v>126</v>
      </c>
      <c r="D28" s="5">
        <v>46000</v>
      </c>
      <c r="E28" s="12">
        <v>17600</v>
      </c>
      <c r="F28" s="7">
        <v>28400</v>
      </c>
      <c r="G28" s="8">
        <v>0.3826086956521739</v>
      </c>
      <c r="H28" s="43">
        <v>0.6173913043478261</v>
      </c>
      <c r="I28" s="46">
        <v>0.6173913043478261</v>
      </c>
      <c r="K28" s="13"/>
      <c r="L28" s="37"/>
    </row>
    <row r="29" spans="1:12" ht="24.75" customHeight="1">
      <c r="A29" s="40" t="s">
        <v>27</v>
      </c>
      <c r="B29" s="1" t="s">
        <v>229</v>
      </c>
      <c r="C29" s="2" t="s">
        <v>107</v>
      </c>
      <c r="D29" s="5">
        <v>41500</v>
      </c>
      <c r="E29" s="9">
        <v>16500</v>
      </c>
      <c r="F29" s="7">
        <v>25000</v>
      </c>
      <c r="G29" s="8">
        <v>0.39759036144578314</v>
      </c>
      <c r="H29" s="43">
        <v>0.6024096385542169</v>
      </c>
      <c r="I29" s="46">
        <v>0.6024096385542169</v>
      </c>
      <c r="K29" s="13"/>
      <c r="L29" s="37"/>
    </row>
    <row r="30" spans="1:12" ht="24.75" customHeight="1">
      <c r="A30" s="39" t="s">
        <v>49</v>
      </c>
      <c r="B30" s="1" t="s">
        <v>184</v>
      </c>
      <c r="C30" s="2" t="s">
        <v>124</v>
      </c>
      <c r="D30" s="5">
        <v>94100</v>
      </c>
      <c r="E30" s="12">
        <v>31700</v>
      </c>
      <c r="F30" s="7">
        <v>62400</v>
      </c>
      <c r="G30" s="8">
        <v>0.3368756641870351</v>
      </c>
      <c r="H30" s="43">
        <v>0.6631243358129649</v>
      </c>
      <c r="I30" s="46">
        <v>0.5968119022316685</v>
      </c>
      <c r="K30" s="13"/>
      <c r="L30" s="37"/>
    </row>
    <row r="31" spans="1:12" ht="24.75" customHeight="1">
      <c r="A31" s="39" t="s">
        <v>50</v>
      </c>
      <c r="B31" s="1" t="s">
        <v>173</v>
      </c>
      <c r="C31" s="3" t="s">
        <v>260</v>
      </c>
      <c r="D31" s="5">
        <v>100000</v>
      </c>
      <c r="E31" s="12">
        <v>33900</v>
      </c>
      <c r="F31" s="7">
        <v>66100</v>
      </c>
      <c r="G31" s="8">
        <v>0.339</v>
      </c>
      <c r="H31" s="43">
        <v>0.661</v>
      </c>
      <c r="I31" s="46">
        <v>0.5949000000000001</v>
      </c>
      <c r="K31" s="13"/>
      <c r="L31" s="37"/>
    </row>
    <row r="32" spans="1:12" ht="24.75" customHeight="1">
      <c r="A32" s="39" t="s">
        <v>66</v>
      </c>
      <c r="B32" s="1" t="s">
        <v>236</v>
      </c>
      <c r="C32" s="2" t="s">
        <v>136</v>
      </c>
      <c r="D32" s="5">
        <v>41000</v>
      </c>
      <c r="E32" s="12">
        <v>16810</v>
      </c>
      <c r="F32" s="7">
        <v>24190</v>
      </c>
      <c r="G32" s="8">
        <v>0.41</v>
      </c>
      <c r="H32" s="43">
        <v>0.59</v>
      </c>
      <c r="I32" s="46">
        <v>0.59</v>
      </c>
      <c r="K32" s="13"/>
      <c r="L32" s="37"/>
    </row>
    <row r="33" spans="1:12" ht="24.75" customHeight="1">
      <c r="A33" s="39" t="s">
        <v>47</v>
      </c>
      <c r="B33" s="1" t="s">
        <v>183</v>
      </c>
      <c r="C33" s="3" t="s">
        <v>122</v>
      </c>
      <c r="D33" s="5">
        <v>107000</v>
      </c>
      <c r="E33" s="12">
        <v>37450</v>
      </c>
      <c r="F33" s="7">
        <v>69550</v>
      </c>
      <c r="G33" s="8">
        <v>0.35</v>
      </c>
      <c r="H33" s="43">
        <v>0.65</v>
      </c>
      <c r="I33" s="46">
        <v>0.585</v>
      </c>
      <c r="K33" s="13"/>
      <c r="L33" s="37"/>
    </row>
    <row r="34" spans="1:12" ht="24.75" customHeight="1">
      <c r="A34" s="39" t="s">
        <v>60</v>
      </c>
      <c r="B34" s="1" t="s">
        <v>163</v>
      </c>
      <c r="C34" s="2" t="s">
        <v>90</v>
      </c>
      <c r="D34" s="5">
        <v>48280</v>
      </c>
      <c r="E34" s="12">
        <v>21000</v>
      </c>
      <c r="F34" s="7">
        <v>27280</v>
      </c>
      <c r="G34" s="8">
        <v>0.43496271748135873</v>
      </c>
      <c r="H34" s="43">
        <v>0.5650372825186413</v>
      </c>
      <c r="I34" s="46">
        <v>0.5650372825186413</v>
      </c>
      <c r="K34" s="13"/>
      <c r="L34" s="37"/>
    </row>
    <row r="35" spans="1:12" ht="24.75" customHeight="1">
      <c r="A35" s="39" t="s">
        <v>43</v>
      </c>
      <c r="B35" s="1" t="s">
        <v>232</v>
      </c>
      <c r="C35" s="2" t="s">
        <v>109</v>
      </c>
      <c r="D35" s="5">
        <v>25400</v>
      </c>
      <c r="E35" s="12">
        <v>11600</v>
      </c>
      <c r="F35" s="7">
        <v>13800</v>
      </c>
      <c r="G35" s="8">
        <v>0.4566929133858268</v>
      </c>
      <c r="H35" s="43">
        <v>0.5433070866141733</v>
      </c>
      <c r="I35" s="46">
        <v>0.5433070866141733</v>
      </c>
      <c r="K35" s="13"/>
      <c r="L35" s="37"/>
    </row>
    <row r="36" spans="1:12" ht="24.75" customHeight="1">
      <c r="A36" s="39" t="s">
        <v>86</v>
      </c>
      <c r="B36" s="1" t="s">
        <v>166</v>
      </c>
      <c r="C36" s="3" t="s">
        <v>150</v>
      </c>
      <c r="D36" s="5">
        <v>220000</v>
      </c>
      <c r="E36" s="12">
        <v>88000</v>
      </c>
      <c r="F36" s="7">
        <v>132000</v>
      </c>
      <c r="G36" s="8">
        <v>0.4</v>
      </c>
      <c r="H36" s="43">
        <v>0.6</v>
      </c>
      <c r="I36" s="46">
        <v>0.54</v>
      </c>
      <c r="K36" s="13"/>
      <c r="L36" s="37"/>
    </row>
    <row r="37" spans="1:12" ht="24.75" customHeight="1">
      <c r="A37" s="39" t="s">
        <v>37</v>
      </c>
      <c r="B37" s="1" t="s">
        <v>209</v>
      </c>
      <c r="C37" s="3" t="s">
        <v>115</v>
      </c>
      <c r="D37" s="5">
        <v>57000</v>
      </c>
      <c r="E37" s="12">
        <v>26500</v>
      </c>
      <c r="F37" s="7">
        <v>30500</v>
      </c>
      <c r="G37" s="8">
        <v>0.4649122807017544</v>
      </c>
      <c r="H37" s="43">
        <v>0.5350877192982456</v>
      </c>
      <c r="I37" s="46">
        <v>0.5350877192982456</v>
      </c>
      <c r="K37" s="13"/>
      <c r="L37" s="37"/>
    </row>
    <row r="38" spans="1:12" ht="24.75" customHeight="1">
      <c r="A38" s="39" t="s">
        <v>10</v>
      </c>
      <c r="B38" s="1" t="s">
        <v>199</v>
      </c>
      <c r="C38" s="3" t="s">
        <v>95</v>
      </c>
      <c r="D38" s="5">
        <v>59000</v>
      </c>
      <c r="E38" s="12">
        <v>27435</v>
      </c>
      <c r="F38" s="7">
        <v>31565</v>
      </c>
      <c r="G38" s="8">
        <v>0.465</v>
      </c>
      <c r="H38" s="43">
        <v>0.535</v>
      </c>
      <c r="I38" s="46">
        <v>0.535</v>
      </c>
      <c r="K38" s="13"/>
      <c r="L38" s="37"/>
    </row>
    <row r="39" spans="1:12" ht="24.75" customHeight="1">
      <c r="A39" s="39" t="s">
        <v>54</v>
      </c>
      <c r="B39" s="1" t="s">
        <v>217</v>
      </c>
      <c r="C39" s="3" t="s">
        <v>127</v>
      </c>
      <c r="D39" s="5">
        <v>30000</v>
      </c>
      <c r="E39" s="12">
        <v>14000</v>
      </c>
      <c r="F39" s="7">
        <v>16000</v>
      </c>
      <c r="G39" s="8">
        <v>0.4666666666666667</v>
      </c>
      <c r="H39" s="43">
        <v>0.5333333333333333</v>
      </c>
      <c r="I39" s="46">
        <v>0.5333333333333333</v>
      </c>
      <c r="K39" s="13"/>
      <c r="L39" s="37"/>
    </row>
    <row r="40" spans="1:12" ht="24.75" customHeight="1">
      <c r="A40" s="39" t="s">
        <v>45</v>
      </c>
      <c r="B40" s="1" t="s">
        <v>172</v>
      </c>
      <c r="C40" s="3" t="s">
        <v>121</v>
      </c>
      <c r="D40" s="5">
        <v>110000</v>
      </c>
      <c r="E40" s="12">
        <v>47700</v>
      </c>
      <c r="F40" s="7">
        <v>62300</v>
      </c>
      <c r="G40" s="8">
        <v>0.43363636363636365</v>
      </c>
      <c r="H40" s="43">
        <v>0.5663636363636364</v>
      </c>
      <c r="I40" s="46">
        <v>0.5097272727272728</v>
      </c>
      <c r="K40" s="13"/>
      <c r="L40" s="37"/>
    </row>
    <row r="41" spans="1:12" ht="24.75" customHeight="1">
      <c r="A41" s="39" t="s">
        <v>16</v>
      </c>
      <c r="B41" s="1" t="s">
        <v>203</v>
      </c>
      <c r="C41" s="3" t="s">
        <v>99</v>
      </c>
      <c r="D41" s="5">
        <v>60000</v>
      </c>
      <c r="E41" s="12">
        <v>29500</v>
      </c>
      <c r="F41" s="7">
        <v>30500</v>
      </c>
      <c r="G41" s="8">
        <v>0.49166666666666664</v>
      </c>
      <c r="H41" s="43">
        <v>0.5083333333333333</v>
      </c>
      <c r="I41" s="46">
        <v>0.5083333333333333</v>
      </c>
      <c r="K41" s="13"/>
      <c r="L41" s="37"/>
    </row>
    <row r="42" spans="1:12" ht="24.75" customHeight="1">
      <c r="A42" s="39" t="s">
        <v>30</v>
      </c>
      <c r="B42" s="1" t="s">
        <v>169</v>
      </c>
      <c r="C42" s="3" t="s">
        <v>109</v>
      </c>
      <c r="D42" s="5">
        <v>34300</v>
      </c>
      <c r="E42" s="12">
        <v>15000</v>
      </c>
      <c r="F42" s="7">
        <v>19300</v>
      </c>
      <c r="G42" s="8">
        <v>0.43731778425655976</v>
      </c>
      <c r="H42" s="43">
        <v>0.5626822157434402</v>
      </c>
      <c r="I42" s="46">
        <v>0.5064139941690963</v>
      </c>
      <c r="K42" s="13"/>
      <c r="L42" s="37"/>
    </row>
    <row r="43" spans="1:12" ht="24.75" customHeight="1">
      <c r="A43" s="39" t="s">
        <v>23</v>
      </c>
      <c r="B43" s="1" t="s">
        <v>206</v>
      </c>
      <c r="C43" s="2" t="s">
        <v>105</v>
      </c>
      <c r="D43" s="6">
        <v>40000</v>
      </c>
      <c r="E43" s="12">
        <v>20000</v>
      </c>
      <c r="F43" s="7">
        <v>20000</v>
      </c>
      <c r="G43" s="8">
        <v>0.5</v>
      </c>
      <c r="H43" s="43">
        <v>0.5</v>
      </c>
      <c r="I43" s="46">
        <v>0.5</v>
      </c>
      <c r="K43" s="13"/>
      <c r="L43" s="37"/>
    </row>
    <row r="44" spans="1:12" ht="24.75" customHeight="1">
      <c r="A44" s="39" t="s">
        <v>56</v>
      </c>
      <c r="B44" s="1" t="s">
        <v>218</v>
      </c>
      <c r="C44" s="2" t="s">
        <v>129</v>
      </c>
      <c r="D44" s="5">
        <v>75000</v>
      </c>
      <c r="E44" s="12">
        <v>35000</v>
      </c>
      <c r="F44" s="7">
        <v>40000</v>
      </c>
      <c r="G44" s="8">
        <v>0.4666666666666667</v>
      </c>
      <c r="H44" s="43">
        <v>0.5333333333333333</v>
      </c>
      <c r="I44" s="46">
        <v>0.48</v>
      </c>
      <c r="K44" s="13"/>
      <c r="L44" s="37"/>
    </row>
    <row r="45" spans="1:12" ht="24.75" customHeight="1">
      <c r="A45" s="39" t="s">
        <v>48</v>
      </c>
      <c r="B45" s="1" t="s">
        <v>215</v>
      </c>
      <c r="C45" s="3" t="s">
        <v>123</v>
      </c>
      <c r="D45" s="5">
        <v>110765</v>
      </c>
      <c r="E45" s="12">
        <v>52615</v>
      </c>
      <c r="F45" s="7">
        <v>58150</v>
      </c>
      <c r="G45" s="8">
        <v>0.4750146706992281</v>
      </c>
      <c r="H45" s="43">
        <v>0.5249853293007719</v>
      </c>
      <c r="I45" s="46">
        <v>0.47248679637069474</v>
      </c>
      <c r="K45" s="13"/>
      <c r="L45" s="37"/>
    </row>
    <row r="46" spans="1:12" ht="24.75" customHeight="1">
      <c r="A46" s="39" t="s">
        <v>78</v>
      </c>
      <c r="B46" s="1" t="s">
        <v>177</v>
      </c>
      <c r="C46" s="2" t="s">
        <v>252</v>
      </c>
      <c r="D46" s="5">
        <v>48000</v>
      </c>
      <c r="E46" s="12">
        <v>23000</v>
      </c>
      <c r="F46" s="7">
        <v>25000</v>
      </c>
      <c r="G46" s="8">
        <v>0.4791666666666667</v>
      </c>
      <c r="H46" s="43">
        <v>0.5208333333333334</v>
      </c>
      <c r="I46" s="46">
        <v>0.46875</v>
      </c>
      <c r="K46" s="13"/>
      <c r="L46" s="37"/>
    </row>
    <row r="47" spans="1:12" ht="24.75" customHeight="1">
      <c r="A47" s="39" t="s">
        <v>79</v>
      </c>
      <c r="B47" s="1" t="s">
        <v>178</v>
      </c>
      <c r="C47" s="3" t="s">
        <v>253</v>
      </c>
      <c r="D47" s="5">
        <v>103500</v>
      </c>
      <c r="E47" s="12">
        <v>49800</v>
      </c>
      <c r="F47" s="7">
        <v>53700</v>
      </c>
      <c r="G47" s="8">
        <v>0.4811594202898551</v>
      </c>
      <c r="H47" s="43">
        <v>0.518840579710145</v>
      </c>
      <c r="I47" s="46">
        <v>0.4669565217391305</v>
      </c>
      <c r="K47" s="13"/>
      <c r="L47" s="37"/>
    </row>
    <row r="48" spans="1:12" ht="24.75" customHeight="1">
      <c r="A48" s="39" t="s">
        <v>32</v>
      </c>
      <c r="B48" s="1" t="s">
        <v>208</v>
      </c>
      <c r="C48" s="3" t="s">
        <v>111</v>
      </c>
      <c r="D48" s="5">
        <v>76000</v>
      </c>
      <c r="E48" s="12">
        <v>37300</v>
      </c>
      <c r="F48" s="7">
        <v>38700</v>
      </c>
      <c r="G48" s="8">
        <v>0.49078947368421055</v>
      </c>
      <c r="H48" s="43">
        <v>0.5092105263157894</v>
      </c>
      <c r="I48" s="46">
        <v>0.4582894736842105</v>
      </c>
      <c r="J48" s="4"/>
      <c r="K48" s="13"/>
      <c r="L48" s="37"/>
    </row>
    <row r="49" spans="1:12" ht="24.75" customHeight="1">
      <c r="A49" s="39" t="s">
        <v>29</v>
      </c>
      <c r="B49" s="1" t="s">
        <v>230</v>
      </c>
      <c r="C49" s="3" t="s">
        <v>254</v>
      </c>
      <c r="D49" s="5">
        <v>101000</v>
      </c>
      <c r="E49" s="12">
        <v>50000</v>
      </c>
      <c r="F49" s="7">
        <v>51000</v>
      </c>
      <c r="G49" s="8">
        <v>0.49504950495049505</v>
      </c>
      <c r="H49" s="43">
        <v>0.504950495049505</v>
      </c>
      <c r="I49" s="46">
        <v>0.45445544554455447</v>
      </c>
      <c r="K49" s="13"/>
      <c r="L49" s="37"/>
    </row>
    <row r="50" spans="1:12" ht="24.75" customHeight="1">
      <c r="A50" s="39" t="s">
        <v>21</v>
      </c>
      <c r="B50" s="1" t="s">
        <v>157</v>
      </c>
      <c r="C50" s="3" t="s">
        <v>103</v>
      </c>
      <c r="D50" s="5">
        <v>120000</v>
      </c>
      <c r="E50" s="12">
        <v>60000</v>
      </c>
      <c r="F50" s="7">
        <v>60000</v>
      </c>
      <c r="G50" s="8">
        <v>0.5</v>
      </c>
      <c r="H50" s="43">
        <v>0.5</v>
      </c>
      <c r="I50" s="46">
        <v>0.45</v>
      </c>
      <c r="K50" s="13"/>
      <c r="L50" s="37"/>
    </row>
    <row r="51" spans="1:12" ht="24.75" customHeight="1">
      <c r="A51" s="39" t="s">
        <v>55</v>
      </c>
      <c r="B51" s="1" t="s">
        <v>175</v>
      </c>
      <c r="C51" s="2" t="s">
        <v>128</v>
      </c>
      <c r="D51" s="5">
        <v>60000</v>
      </c>
      <c r="E51" s="12">
        <v>30000</v>
      </c>
      <c r="F51" s="7">
        <v>30000</v>
      </c>
      <c r="G51" s="8">
        <v>0.5</v>
      </c>
      <c r="H51" s="43">
        <v>0.5</v>
      </c>
      <c r="I51" s="46">
        <v>0.45</v>
      </c>
      <c r="K51" s="13"/>
      <c r="L51" s="37"/>
    </row>
    <row r="52" spans="1:12" ht="24.75" customHeight="1">
      <c r="A52" s="39" t="s">
        <v>58</v>
      </c>
      <c r="B52" s="1" t="s">
        <v>185</v>
      </c>
      <c r="C52" s="3" t="s">
        <v>186</v>
      </c>
      <c r="D52" s="5">
        <v>180000</v>
      </c>
      <c r="E52" s="12">
        <v>90000</v>
      </c>
      <c r="F52" s="7">
        <v>90000</v>
      </c>
      <c r="G52" s="8">
        <v>0.5</v>
      </c>
      <c r="H52" s="43">
        <v>0.5</v>
      </c>
      <c r="I52" s="46">
        <v>0.45</v>
      </c>
      <c r="K52" s="13"/>
      <c r="L52" s="37"/>
    </row>
    <row r="53" spans="1:12" ht="24.75" customHeight="1">
      <c r="A53" s="39" t="s">
        <v>62</v>
      </c>
      <c r="B53" s="1" t="s">
        <v>176</v>
      </c>
      <c r="C53" s="3" t="s">
        <v>133</v>
      </c>
      <c r="D53" s="5">
        <v>42000</v>
      </c>
      <c r="E53" s="12">
        <v>21000</v>
      </c>
      <c r="F53" s="7">
        <v>21000</v>
      </c>
      <c r="G53" s="8">
        <v>0.5</v>
      </c>
      <c r="H53" s="43">
        <v>0.5</v>
      </c>
      <c r="I53" s="46">
        <v>0.45</v>
      </c>
      <c r="K53" s="13"/>
      <c r="L53" s="37"/>
    </row>
    <row r="54" spans="1:12" ht="24.75" customHeight="1">
      <c r="A54" s="39" t="s">
        <v>5</v>
      </c>
      <c r="B54" s="1" t="s">
        <v>167</v>
      </c>
      <c r="C54" s="3" t="s">
        <v>90</v>
      </c>
      <c r="D54" s="5">
        <v>42000</v>
      </c>
      <c r="E54" s="12">
        <v>23200</v>
      </c>
      <c r="F54" s="7">
        <v>18800</v>
      </c>
      <c r="G54" s="8">
        <v>0.5523809523809524</v>
      </c>
      <c r="H54" s="43">
        <v>0.44761904761904764</v>
      </c>
      <c r="I54" s="46">
        <v>0.44761904761904764</v>
      </c>
      <c r="K54" s="13"/>
      <c r="L54" s="37"/>
    </row>
    <row r="55" spans="1:12" ht="24.75" customHeight="1">
      <c r="A55" s="39" t="s">
        <v>33</v>
      </c>
      <c r="B55" s="1" t="s">
        <v>170</v>
      </c>
      <c r="C55" s="2" t="s">
        <v>255</v>
      </c>
      <c r="D55" s="5">
        <v>16800</v>
      </c>
      <c r="E55" s="12">
        <v>9700</v>
      </c>
      <c r="F55" s="7">
        <v>7100</v>
      </c>
      <c r="G55" s="8">
        <v>0.5773809523809523</v>
      </c>
      <c r="H55" s="43">
        <v>0.4226190476190476</v>
      </c>
      <c r="I55" s="46">
        <v>0.4226190476190476</v>
      </c>
      <c r="K55" s="13"/>
      <c r="L55" s="37"/>
    </row>
    <row r="56" spans="1:12" ht="24.75" customHeight="1">
      <c r="A56" s="39" t="s">
        <v>82</v>
      </c>
      <c r="B56" s="1" t="s">
        <v>165</v>
      </c>
      <c r="C56" s="3" t="s">
        <v>146</v>
      </c>
      <c r="D56" s="5">
        <v>45000</v>
      </c>
      <c r="E56" s="12">
        <v>24000</v>
      </c>
      <c r="F56" s="7">
        <v>21000</v>
      </c>
      <c r="G56" s="8">
        <v>0.5333333333333333</v>
      </c>
      <c r="H56" s="43">
        <v>0.4666666666666667</v>
      </c>
      <c r="I56" s="46">
        <v>0.42</v>
      </c>
      <c r="K56" s="13"/>
      <c r="L56" s="37"/>
    </row>
    <row r="57" spans="1:12" ht="24.75" customHeight="1">
      <c r="A57" s="39" t="s">
        <v>6</v>
      </c>
      <c r="B57" s="5" t="s">
        <v>153</v>
      </c>
      <c r="C57" s="3" t="s">
        <v>91</v>
      </c>
      <c r="D57" s="5">
        <v>17500</v>
      </c>
      <c r="E57" s="12">
        <v>10200</v>
      </c>
      <c r="F57" s="7">
        <v>7300</v>
      </c>
      <c r="G57" s="8">
        <v>0.5828571428571429</v>
      </c>
      <c r="H57" s="43">
        <v>0.41714285714285715</v>
      </c>
      <c r="I57" s="46">
        <v>0.41714285714285715</v>
      </c>
      <c r="K57" s="13"/>
      <c r="L57" s="37"/>
    </row>
    <row r="58" spans="1:12" ht="24.75" customHeight="1">
      <c r="A58" s="39" t="s">
        <v>34</v>
      </c>
      <c r="B58" s="1" t="s">
        <v>162</v>
      </c>
      <c r="C58" s="3" t="s">
        <v>112</v>
      </c>
      <c r="D58" s="5">
        <v>37400</v>
      </c>
      <c r="E58" s="12">
        <v>21800</v>
      </c>
      <c r="F58" s="7">
        <v>15600</v>
      </c>
      <c r="G58" s="8">
        <v>0.5828877005347594</v>
      </c>
      <c r="H58" s="43">
        <v>0.41711229946524064</v>
      </c>
      <c r="I58" s="46">
        <v>0.41711229946524064</v>
      </c>
      <c r="K58" s="13"/>
      <c r="L58" s="37"/>
    </row>
    <row r="59" spans="1:12" ht="24.75" customHeight="1">
      <c r="A59" s="39" t="s">
        <v>7</v>
      </c>
      <c r="B59" s="1" t="s">
        <v>224</v>
      </c>
      <c r="C59" s="2" t="s">
        <v>92</v>
      </c>
      <c r="D59" s="5">
        <v>66000</v>
      </c>
      <c r="E59" s="12">
        <v>36000</v>
      </c>
      <c r="F59" s="7">
        <v>30000</v>
      </c>
      <c r="G59" s="8">
        <v>0.5454545454545454</v>
      </c>
      <c r="H59" s="43">
        <v>0.45454545454545453</v>
      </c>
      <c r="I59" s="46">
        <v>0.40909090909090906</v>
      </c>
      <c r="J59" s="4"/>
      <c r="K59" s="13"/>
      <c r="L59" s="37"/>
    </row>
    <row r="60" spans="1:12" ht="24.75" customHeight="1">
      <c r="A60" s="39" t="s">
        <v>77</v>
      </c>
      <c r="B60" s="1" t="s">
        <v>243</v>
      </c>
      <c r="C60" s="2" t="s">
        <v>256</v>
      </c>
      <c r="D60" s="5">
        <v>220000</v>
      </c>
      <c r="E60" s="12">
        <v>120000</v>
      </c>
      <c r="F60" s="7">
        <v>100000</v>
      </c>
      <c r="G60" s="8">
        <v>0.5454545454545454</v>
      </c>
      <c r="H60" s="43">
        <v>0.45454545454545453</v>
      </c>
      <c r="I60" s="46">
        <v>0.40909090909090906</v>
      </c>
      <c r="J60" s="4"/>
      <c r="K60" s="13"/>
      <c r="L60" s="37"/>
    </row>
    <row r="61" spans="1:12" ht="24.75" customHeight="1">
      <c r="A61" s="39" t="s">
        <v>24</v>
      </c>
      <c r="B61" s="1" t="s">
        <v>158</v>
      </c>
      <c r="C61" s="3" t="s">
        <v>106</v>
      </c>
      <c r="D61" s="5">
        <v>48000</v>
      </c>
      <c r="E61" s="12">
        <v>26400</v>
      </c>
      <c r="F61" s="7">
        <v>21600</v>
      </c>
      <c r="G61" s="8">
        <v>0.55</v>
      </c>
      <c r="H61" s="43">
        <v>0.45</v>
      </c>
      <c r="I61" s="46">
        <v>0.405</v>
      </c>
      <c r="J61" s="27"/>
      <c r="K61" s="13"/>
      <c r="L61" s="37"/>
    </row>
    <row r="62" spans="1:12" ht="24.75" customHeight="1">
      <c r="A62" s="39" t="s">
        <v>26</v>
      </c>
      <c r="B62" s="1" t="s">
        <v>159</v>
      </c>
      <c r="C62" s="3" t="s">
        <v>160</v>
      </c>
      <c r="D62" s="5">
        <v>274980</v>
      </c>
      <c r="E62" s="12">
        <v>151239</v>
      </c>
      <c r="F62" s="7">
        <v>123741</v>
      </c>
      <c r="G62" s="8">
        <v>0.55</v>
      </c>
      <c r="H62" s="43">
        <v>0.45</v>
      </c>
      <c r="I62" s="46">
        <v>0.405</v>
      </c>
      <c r="J62" s="4"/>
      <c r="K62" s="13"/>
      <c r="L62" s="37"/>
    </row>
    <row r="63" spans="1:12" ht="12.75">
      <c r="A63" s="39" t="s">
        <v>2</v>
      </c>
      <c r="B63" s="1" t="s">
        <v>196</v>
      </c>
      <c r="C63" s="2" t="s">
        <v>87</v>
      </c>
      <c r="D63" s="5">
        <v>27000</v>
      </c>
      <c r="E63" s="10">
        <v>16200</v>
      </c>
      <c r="F63" s="7">
        <v>10800</v>
      </c>
      <c r="G63" s="8">
        <v>0.6</v>
      </c>
      <c r="H63" s="43">
        <v>0.4</v>
      </c>
      <c r="I63" s="46">
        <v>0.4</v>
      </c>
      <c r="J63" s="4"/>
      <c r="K63" s="13"/>
      <c r="L63" s="37"/>
    </row>
    <row r="64" spans="1:12" ht="24.75" customHeight="1">
      <c r="A64" s="39" t="s">
        <v>18</v>
      </c>
      <c r="B64" s="1" t="s">
        <v>168</v>
      </c>
      <c r="C64" s="3" t="s">
        <v>101</v>
      </c>
      <c r="D64" s="5">
        <v>57000</v>
      </c>
      <c r="E64" s="12">
        <v>28500</v>
      </c>
      <c r="F64" s="7">
        <v>28500</v>
      </c>
      <c r="G64" s="8">
        <v>0.5</v>
      </c>
      <c r="H64" s="43">
        <v>0.5</v>
      </c>
      <c r="I64" s="46">
        <v>0.4</v>
      </c>
      <c r="J64" s="4"/>
      <c r="K64" s="13"/>
      <c r="L64" s="37"/>
    </row>
    <row r="65" spans="1:12" ht="24.75" customHeight="1">
      <c r="A65" s="39" t="s">
        <v>31</v>
      </c>
      <c r="B65" s="1" t="s">
        <v>207</v>
      </c>
      <c r="C65" s="3" t="s">
        <v>110</v>
      </c>
      <c r="D65" s="5">
        <v>30000</v>
      </c>
      <c r="E65" s="12">
        <v>18000</v>
      </c>
      <c r="F65" s="7">
        <v>12000</v>
      </c>
      <c r="G65" s="8">
        <v>0.6</v>
      </c>
      <c r="H65" s="43">
        <v>0.4</v>
      </c>
      <c r="I65" s="46">
        <v>0.4</v>
      </c>
      <c r="J65" s="4"/>
      <c r="K65" s="13"/>
      <c r="L65" s="37"/>
    </row>
    <row r="66" spans="1:12" ht="24.75" customHeight="1">
      <c r="A66" s="39" t="s">
        <v>63</v>
      </c>
      <c r="B66" s="1" t="s">
        <v>221</v>
      </c>
      <c r="C66" s="2" t="s">
        <v>222</v>
      </c>
      <c r="D66" s="5">
        <v>90900</v>
      </c>
      <c r="E66" s="12">
        <v>54540</v>
      </c>
      <c r="F66" s="7">
        <v>36360</v>
      </c>
      <c r="G66" s="8">
        <v>0.6</v>
      </c>
      <c r="H66" s="43">
        <v>0.4</v>
      </c>
      <c r="I66" s="46">
        <v>0.4</v>
      </c>
      <c r="J66" s="4"/>
      <c r="K66" s="13"/>
      <c r="L66" s="37"/>
    </row>
    <row r="67" spans="1:12" ht="24.75" customHeight="1">
      <c r="A67" s="39" t="s">
        <v>70</v>
      </c>
      <c r="B67" s="1" t="s">
        <v>238</v>
      </c>
      <c r="C67" s="3" t="s">
        <v>139</v>
      </c>
      <c r="D67" s="5">
        <v>11450</v>
      </c>
      <c r="E67" s="12">
        <v>6870</v>
      </c>
      <c r="F67" s="7">
        <v>4580</v>
      </c>
      <c r="G67" s="8">
        <v>0.6</v>
      </c>
      <c r="H67" s="43">
        <v>0.4</v>
      </c>
      <c r="I67" s="46">
        <v>0.4</v>
      </c>
      <c r="K67" s="13"/>
      <c r="L67" s="37"/>
    </row>
    <row r="68" spans="1:12" ht="24.75" customHeight="1">
      <c r="A68" s="39" t="s">
        <v>73</v>
      </c>
      <c r="B68" s="1" t="s">
        <v>191</v>
      </c>
      <c r="C68" s="3" t="s">
        <v>140</v>
      </c>
      <c r="D68" s="5">
        <v>16000</v>
      </c>
      <c r="E68" s="12">
        <v>9600</v>
      </c>
      <c r="F68" s="7">
        <v>6400</v>
      </c>
      <c r="G68" s="8">
        <v>0.6</v>
      </c>
      <c r="H68" s="43">
        <v>0.4</v>
      </c>
      <c r="I68" s="46">
        <v>0.4</v>
      </c>
      <c r="K68" s="13"/>
      <c r="L68" s="37"/>
    </row>
    <row r="69" spans="1:12" ht="24.75" customHeight="1">
      <c r="A69" s="39" t="s">
        <v>81</v>
      </c>
      <c r="B69" s="1" t="s">
        <v>244</v>
      </c>
      <c r="C69" s="3" t="s">
        <v>145</v>
      </c>
      <c r="D69" s="5">
        <v>25000</v>
      </c>
      <c r="E69" s="12">
        <v>15000</v>
      </c>
      <c r="F69" s="7">
        <v>10000</v>
      </c>
      <c r="G69" s="8">
        <v>0.6</v>
      </c>
      <c r="H69" s="43">
        <v>0.4</v>
      </c>
      <c r="I69" s="46">
        <v>0.4</v>
      </c>
      <c r="K69" s="13"/>
      <c r="L69" s="37"/>
    </row>
    <row r="70" spans="1:12" ht="24.75" customHeight="1">
      <c r="A70" s="39" t="s">
        <v>67</v>
      </c>
      <c r="B70" s="1" t="s">
        <v>237</v>
      </c>
      <c r="C70" s="2" t="s">
        <v>137</v>
      </c>
      <c r="D70" s="5">
        <v>174000</v>
      </c>
      <c r="E70" s="12">
        <v>98600</v>
      </c>
      <c r="F70" s="7">
        <v>75400</v>
      </c>
      <c r="G70" s="8">
        <v>0.5666666666666667</v>
      </c>
      <c r="H70" s="43">
        <v>0.43333333333333335</v>
      </c>
      <c r="I70" s="46">
        <v>0.39</v>
      </c>
      <c r="K70" s="13"/>
      <c r="L70" s="37"/>
    </row>
    <row r="71" spans="1:12" ht="24.75" customHeight="1">
      <c r="A71" s="39" t="s">
        <v>15</v>
      </c>
      <c r="B71" s="1" t="s">
        <v>202</v>
      </c>
      <c r="C71" s="3" t="s">
        <v>98</v>
      </c>
      <c r="D71" s="5">
        <v>42300</v>
      </c>
      <c r="E71" s="12">
        <v>24300</v>
      </c>
      <c r="F71" s="7">
        <v>18000</v>
      </c>
      <c r="G71" s="8">
        <v>0.574468085106383</v>
      </c>
      <c r="H71" s="43">
        <v>0.425531914893617</v>
      </c>
      <c r="I71" s="46">
        <v>0.3829787234042553</v>
      </c>
      <c r="K71" s="13"/>
      <c r="L71" s="37"/>
    </row>
    <row r="72" spans="1:12" ht="24.75" customHeight="1">
      <c r="A72" s="39" t="s">
        <v>17</v>
      </c>
      <c r="B72" s="1" t="s">
        <v>226</v>
      </c>
      <c r="C72" s="2" t="s">
        <v>100</v>
      </c>
      <c r="D72" s="6">
        <v>69500</v>
      </c>
      <c r="E72" s="12">
        <v>40200</v>
      </c>
      <c r="F72" s="7">
        <v>29300</v>
      </c>
      <c r="G72" s="8">
        <v>0.5784172661870504</v>
      </c>
      <c r="H72" s="43">
        <v>0.42158273381294964</v>
      </c>
      <c r="I72" s="46">
        <v>0.3794244604316547</v>
      </c>
      <c r="K72" s="13"/>
      <c r="L72" s="37"/>
    </row>
    <row r="73" spans="1:12" ht="24.75" customHeight="1">
      <c r="A73" s="39" t="s">
        <v>28</v>
      </c>
      <c r="B73" s="1" t="s">
        <v>161</v>
      </c>
      <c r="C73" s="3" t="s">
        <v>108</v>
      </c>
      <c r="D73" s="5">
        <v>55000</v>
      </c>
      <c r="E73" s="12">
        <v>32100</v>
      </c>
      <c r="F73" s="7">
        <v>22900</v>
      </c>
      <c r="G73" s="8">
        <v>0.5836363636363636</v>
      </c>
      <c r="H73" s="43">
        <v>0.4163636363636364</v>
      </c>
      <c r="I73" s="46">
        <v>0.37472727272727274</v>
      </c>
      <c r="K73" s="13"/>
      <c r="L73" s="37"/>
    </row>
    <row r="74" spans="1:12" ht="24.75" customHeight="1">
      <c r="A74" s="39" t="s">
        <v>83</v>
      </c>
      <c r="B74" s="1" t="s">
        <v>194</v>
      </c>
      <c r="C74" s="3" t="s">
        <v>147</v>
      </c>
      <c r="D74" s="5">
        <v>32500</v>
      </c>
      <c r="E74" s="12">
        <v>19000</v>
      </c>
      <c r="F74" s="7">
        <v>13500</v>
      </c>
      <c r="G74" s="8">
        <v>0.5846153846153846</v>
      </c>
      <c r="H74" s="43">
        <v>0.4153846153846154</v>
      </c>
      <c r="I74" s="46">
        <v>0.3738461538461539</v>
      </c>
      <c r="K74" s="13"/>
      <c r="L74" s="37"/>
    </row>
    <row r="75" spans="1:12" ht="24.75" customHeight="1">
      <c r="A75" s="39" t="s">
        <v>13</v>
      </c>
      <c r="B75" s="1" t="s">
        <v>225</v>
      </c>
      <c r="C75" s="2" t="s">
        <v>97</v>
      </c>
      <c r="D75" s="5">
        <v>37000</v>
      </c>
      <c r="E75" s="12">
        <v>22000</v>
      </c>
      <c r="F75" s="7">
        <v>15000</v>
      </c>
      <c r="G75" s="8">
        <v>0.5945945945945946</v>
      </c>
      <c r="H75" s="43">
        <v>0.40540540540540543</v>
      </c>
      <c r="I75" s="46">
        <v>0.3648648648648649</v>
      </c>
      <c r="K75" s="13"/>
      <c r="L75" s="37"/>
    </row>
    <row r="76" spans="1:12" ht="24.75" customHeight="1">
      <c r="A76" s="39" t="s">
        <v>84</v>
      </c>
      <c r="B76" s="1" t="s">
        <v>195</v>
      </c>
      <c r="C76" s="3" t="s">
        <v>148</v>
      </c>
      <c r="D76" s="6">
        <v>67000</v>
      </c>
      <c r="E76" s="12">
        <v>40000</v>
      </c>
      <c r="F76" s="7">
        <v>27000</v>
      </c>
      <c r="G76" s="8">
        <v>0.5970149253731343</v>
      </c>
      <c r="H76" s="43">
        <v>0.40298507462686567</v>
      </c>
      <c r="I76" s="46">
        <v>0.36268656716417913</v>
      </c>
      <c r="K76" s="13"/>
      <c r="L76" s="37"/>
    </row>
    <row r="77" spans="1:12" ht="24.75" customHeight="1">
      <c r="A77" s="48" t="s">
        <v>85</v>
      </c>
      <c r="B77" s="49" t="s">
        <v>179</v>
      </c>
      <c r="C77" s="50" t="s">
        <v>149</v>
      </c>
      <c r="D77" s="51">
        <v>58400</v>
      </c>
      <c r="E77" s="52">
        <v>35000</v>
      </c>
      <c r="F77" s="53">
        <v>23400</v>
      </c>
      <c r="G77" s="54">
        <v>0.5993</v>
      </c>
      <c r="H77" s="55">
        <v>0.4007</v>
      </c>
      <c r="I77" s="56">
        <v>0.3606</v>
      </c>
      <c r="K77" s="13"/>
      <c r="L77" s="37"/>
    </row>
    <row r="78" spans="1:12" ht="24.75" customHeight="1">
      <c r="A78" s="39" t="s">
        <v>3</v>
      </c>
      <c r="B78" s="1" t="s">
        <v>223</v>
      </c>
      <c r="C78" s="3" t="s">
        <v>88</v>
      </c>
      <c r="D78" s="5">
        <v>68000</v>
      </c>
      <c r="E78" s="11">
        <v>40800</v>
      </c>
      <c r="F78" s="7">
        <v>27200</v>
      </c>
      <c r="G78" s="8">
        <v>0.6</v>
      </c>
      <c r="H78" s="43">
        <v>0.4</v>
      </c>
      <c r="I78" s="46">
        <v>0.36</v>
      </c>
      <c r="K78" s="13"/>
      <c r="L78" s="37"/>
    </row>
    <row r="79" spans="1:12" ht="24.75" customHeight="1">
      <c r="A79" s="39" t="s">
        <v>22</v>
      </c>
      <c r="B79" s="1" t="s">
        <v>205</v>
      </c>
      <c r="C79" s="2" t="s">
        <v>104</v>
      </c>
      <c r="D79" s="5">
        <v>99270</v>
      </c>
      <c r="E79" s="12">
        <v>59562</v>
      </c>
      <c r="F79" s="7">
        <v>39708</v>
      </c>
      <c r="G79" s="8">
        <v>0.6</v>
      </c>
      <c r="H79" s="43">
        <v>0.4</v>
      </c>
      <c r="I79" s="46">
        <v>0.36</v>
      </c>
      <c r="K79" s="13"/>
      <c r="L79" s="37"/>
    </row>
    <row r="80" spans="1:12" ht="24.75" customHeight="1">
      <c r="A80" s="39" t="s">
        <v>25</v>
      </c>
      <c r="B80" s="1" t="s">
        <v>227</v>
      </c>
      <c r="C80" s="3" t="s">
        <v>228</v>
      </c>
      <c r="D80" s="5">
        <v>120000</v>
      </c>
      <c r="E80" s="12">
        <v>72000</v>
      </c>
      <c r="F80" s="7">
        <v>48000</v>
      </c>
      <c r="G80" s="8">
        <v>0.6</v>
      </c>
      <c r="H80" s="43">
        <v>0.4</v>
      </c>
      <c r="I80" s="46">
        <v>0.36</v>
      </c>
      <c r="K80" s="13"/>
      <c r="L80" s="37"/>
    </row>
    <row r="81" spans="1:12" ht="24.75" customHeight="1">
      <c r="A81" s="40" t="s">
        <v>35</v>
      </c>
      <c r="B81" s="1" t="s">
        <v>181</v>
      </c>
      <c r="C81" s="2" t="s">
        <v>113</v>
      </c>
      <c r="D81" s="5">
        <v>53000</v>
      </c>
      <c r="E81" s="9">
        <v>31800</v>
      </c>
      <c r="F81" s="7">
        <v>21200</v>
      </c>
      <c r="G81" s="8">
        <v>0.6</v>
      </c>
      <c r="H81" s="43">
        <v>0.4</v>
      </c>
      <c r="I81" s="46">
        <v>0.36</v>
      </c>
      <c r="K81" s="13"/>
      <c r="L81" s="37"/>
    </row>
    <row r="82" spans="1:12" ht="24.75" customHeight="1">
      <c r="A82" s="39" t="s">
        <v>44</v>
      </c>
      <c r="B82" s="1" t="s">
        <v>233</v>
      </c>
      <c r="C82" s="3" t="s">
        <v>120</v>
      </c>
      <c r="D82" s="5">
        <v>140000</v>
      </c>
      <c r="E82" s="12">
        <v>84000</v>
      </c>
      <c r="F82" s="7">
        <v>56000</v>
      </c>
      <c r="G82" s="8">
        <v>0.6</v>
      </c>
      <c r="H82" s="43">
        <v>0.4</v>
      </c>
      <c r="I82" s="46">
        <v>0.36</v>
      </c>
      <c r="K82" s="13"/>
      <c r="L82" s="37"/>
    </row>
    <row r="83" spans="1:12" ht="24.75" customHeight="1">
      <c r="A83" s="39" t="s">
        <v>46</v>
      </c>
      <c r="B83" s="1" t="s">
        <v>182</v>
      </c>
      <c r="C83" s="3" t="s">
        <v>90</v>
      </c>
      <c r="D83" s="5">
        <v>88040</v>
      </c>
      <c r="E83" s="12">
        <v>52824</v>
      </c>
      <c r="F83" s="7">
        <v>35216</v>
      </c>
      <c r="G83" s="8">
        <v>0.6</v>
      </c>
      <c r="H83" s="43">
        <v>0.4</v>
      </c>
      <c r="I83" s="46">
        <v>0.36</v>
      </c>
      <c r="K83" s="13"/>
      <c r="L83" s="37"/>
    </row>
    <row r="84" spans="1:12" ht="24.75" customHeight="1">
      <c r="A84" s="39" t="s">
        <v>61</v>
      </c>
      <c r="B84" s="1" t="s">
        <v>235</v>
      </c>
      <c r="C84" s="3" t="s">
        <v>132</v>
      </c>
      <c r="D84" s="5">
        <v>58500</v>
      </c>
      <c r="E84" s="12">
        <v>35100</v>
      </c>
      <c r="F84" s="7">
        <v>23400</v>
      </c>
      <c r="G84" s="8">
        <v>0.6</v>
      </c>
      <c r="H84" s="43">
        <v>0.4</v>
      </c>
      <c r="I84" s="46">
        <v>0.36</v>
      </c>
      <c r="K84" s="13"/>
      <c r="L84" s="37"/>
    </row>
    <row r="85" spans="1:12" ht="24.75" customHeight="1">
      <c r="A85" s="40" t="s">
        <v>64</v>
      </c>
      <c r="B85" s="1" t="s">
        <v>187</v>
      </c>
      <c r="C85" s="2" t="s">
        <v>134</v>
      </c>
      <c r="D85" s="5">
        <v>62000</v>
      </c>
      <c r="E85" s="9">
        <v>37200</v>
      </c>
      <c r="F85" s="7">
        <v>24800</v>
      </c>
      <c r="G85" s="8">
        <v>0.6</v>
      </c>
      <c r="H85" s="43">
        <v>0.4</v>
      </c>
      <c r="I85" s="46">
        <v>0.36</v>
      </c>
      <c r="K85" s="13"/>
      <c r="L85" s="37"/>
    </row>
    <row r="86" spans="1:12" ht="24.75" customHeight="1">
      <c r="A86" s="39" t="s">
        <v>68</v>
      </c>
      <c r="B86" s="1" t="s">
        <v>189</v>
      </c>
      <c r="C86" s="3" t="s">
        <v>138</v>
      </c>
      <c r="D86" s="5">
        <v>88500</v>
      </c>
      <c r="E86" s="12">
        <v>53100</v>
      </c>
      <c r="F86" s="7">
        <v>35400</v>
      </c>
      <c r="G86" s="8">
        <v>0.6</v>
      </c>
      <c r="H86" s="43">
        <v>0.4</v>
      </c>
      <c r="I86" s="46">
        <v>0.36</v>
      </c>
      <c r="K86" s="13"/>
      <c r="L86" s="37"/>
    </row>
    <row r="87" spans="1:12" ht="24.75" customHeight="1">
      <c r="A87" s="39" t="s">
        <v>42</v>
      </c>
      <c r="B87" s="1" t="s">
        <v>214</v>
      </c>
      <c r="C87" s="3" t="s">
        <v>119</v>
      </c>
      <c r="D87" s="5">
        <v>20800</v>
      </c>
      <c r="E87" s="12">
        <v>12480</v>
      </c>
      <c r="F87" s="7">
        <v>8320</v>
      </c>
      <c r="G87" s="8">
        <v>0.6</v>
      </c>
      <c r="H87" s="43">
        <v>0.4</v>
      </c>
      <c r="I87" s="46">
        <v>0.32</v>
      </c>
      <c r="K87" s="13"/>
      <c r="L87" s="37"/>
    </row>
    <row r="88" spans="1:12" ht="24.75" customHeight="1">
      <c r="A88" s="40" t="s">
        <v>52</v>
      </c>
      <c r="B88" s="1" t="s">
        <v>234</v>
      </c>
      <c r="C88" s="2" t="s">
        <v>125</v>
      </c>
      <c r="D88" s="5">
        <v>59000</v>
      </c>
      <c r="E88" s="9">
        <v>35400</v>
      </c>
      <c r="F88" s="7">
        <v>23600</v>
      </c>
      <c r="G88" s="8">
        <v>0.6</v>
      </c>
      <c r="H88" s="43">
        <v>0.4</v>
      </c>
      <c r="I88" s="46">
        <v>0.32</v>
      </c>
      <c r="K88" s="13"/>
      <c r="L88" s="37"/>
    </row>
    <row r="89" spans="1:12" ht="38.25">
      <c r="A89" s="39" t="s">
        <v>71</v>
      </c>
      <c r="B89" s="1" t="s">
        <v>239</v>
      </c>
      <c r="C89" s="2" t="s">
        <v>240</v>
      </c>
      <c r="D89" s="5">
        <v>80000</v>
      </c>
      <c r="E89" s="12">
        <v>48000</v>
      </c>
      <c r="F89" s="7">
        <v>32000</v>
      </c>
      <c r="G89" s="8">
        <v>0.6</v>
      </c>
      <c r="H89" s="43">
        <v>0.4</v>
      </c>
      <c r="I89" s="46">
        <v>0.32</v>
      </c>
      <c r="K89" s="13"/>
      <c r="L89" s="37"/>
    </row>
    <row r="90" spans="1:12" ht="26.25" thickBot="1">
      <c r="A90" s="41" t="s">
        <v>72</v>
      </c>
      <c r="B90" s="18" t="s">
        <v>241</v>
      </c>
      <c r="C90" s="24" t="s">
        <v>257</v>
      </c>
      <c r="D90" s="19">
        <v>113000</v>
      </c>
      <c r="E90" s="20">
        <v>67800</v>
      </c>
      <c r="F90" s="21">
        <v>45200</v>
      </c>
      <c r="G90" s="26">
        <v>0.6</v>
      </c>
      <c r="H90" s="44">
        <v>0.4</v>
      </c>
      <c r="I90" s="47">
        <v>0.32</v>
      </c>
      <c r="K90" s="13"/>
      <c r="L90" s="37"/>
    </row>
    <row r="91" spans="1:9" ht="24.75" customHeight="1" thickBot="1">
      <c r="A91" s="22" t="s">
        <v>247</v>
      </c>
      <c r="B91" s="32"/>
      <c r="C91" s="32"/>
      <c r="D91" s="33">
        <f>SUM(D6:D90)</f>
        <v>9388355</v>
      </c>
      <c r="E91" s="33">
        <f>SUM(E6:E90)</f>
        <v>3145925</v>
      </c>
      <c r="F91" s="33">
        <f>SUM(F6:F90)</f>
        <v>6242430</v>
      </c>
      <c r="G91" s="32"/>
      <c r="H91" s="32"/>
      <c r="I91" s="34"/>
    </row>
    <row r="93" spans="1:9" ht="39" customHeight="1">
      <c r="A93" s="61" t="s">
        <v>258</v>
      </c>
      <c r="B93" s="61"/>
      <c r="C93" s="61"/>
      <c r="D93" s="61"/>
      <c r="E93" s="61"/>
      <c r="F93" s="61"/>
      <c r="G93" s="61"/>
      <c r="H93" s="61"/>
      <c r="I93" s="61"/>
    </row>
    <row r="94" spans="2:9" ht="12.75" customHeight="1">
      <c r="B94" s="31"/>
      <c r="C94" s="31"/>
      <c r="D94" s="31"/>
      <c r="E94" s="31"/>
      <c r="F94" s="31"/>
      <c r="G94" s="31"/>
      <c r="H94" s="31"/>
      <c r="I94" s="31"/>
    </row>
    <row r="95" spans="1:9" ht="15" customHeight="1">
      <c r="A95" s="31"/>
      <c r="B95" s="31"/>
      <c r="C95" s="31"/>
      <c r="D95" s="31"/>
      <c r="E95" s="31"/>
      <c r="F95" s="31"/>
      <c r="G95" s="31"/>
      <c r="H95" s="31"/>
      <c r="I95" s="31"/>
    </row>
  </sheetData>
  <mergeCells count="2">
    <mergeCell ref="B2:G3"/>
    <mergeCell ref="A93:I93"/>
  </mergeCells>
  <printOptions/>
  <pageMargins left="0.75" right="0.75" top="1" bottom="1" header="0.4921259845" footer="0.4921259845"/>
  <pageSetup fitToWidth="0" horizontalDpi="600" verticalDpi="600" orientation="landscape" paperSize="9" r:id="rId1"/>
  <headerFooter alignWithMargins="0">
    <oddHeader>&amp;R&amp;"Arial CE,tučné"&amp;11RK-23-2008-45, př. 1
počet stran: 6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dolezalova.i</dc:creator>
  <cp:keywords/>
  <dc:description/>
  <cp:lastModifiedBy>jakoubkova</cp:lastModifiedBy>
  <cp:lastPrinted>2008-07-10T09:09:57Z</cp:lastPrinted>
  <dcterms:created xsi:type="dcterms:W3CDTF">2008-04-15T06:15:13Z</dcterms:created>
  <dcterms:modified xsi:type="dcterms:W3CDTF">2008-07-17T20:50:21Z</dcterms:modified>
  <cp:category/>
  <cp:version/>
  <cp:contentType/>
  <cp:contentStatus/>
</cp:coreProperties>
</file>