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ocenění" sheetId="1" r:id="rId1"/>
  </sheets>
  <definedNames/>
  <calcPr fullCalcOnLoad="1"/>
</workbook>
</file>

<file path=xl/sharedStrings.xml><?xml version="1.0" encoding="utf-8"?>
<sst xmlns="http://schemas.openxmlformats.org/spreadsheetml/2006/main" count="186" uniqueCount="112">
  <si>
    <t>Popis</t>
  </si>
  <si>
    <t>hodnota</t>
  </si>
  <si>
    <t>rozměr</t>
  </si>
  <si>
    <t>c1</t>
  </si>
  <si>
    <t>Počítačová síť (LAN) (rozdíl proti standardu)</t>
  </si>
  <si>
    <t>Ano/Ne</t>
  </si>
  <si>
    <t>1/0</t>
  </si>
  <si>
    <t>Počet zásuvek (rozdíl proti standardu)</t>
  </si>
  <si>
    <t>Počet</t>
  </si>
  <si>
    <t>ks</t>
  </si>
  <si>
    <t>Síťové prvky Switch 1000MNG (Router dle specifikace ROWANET) (rozdíl proti standardu)</t>
  </si>
  <si>
    <t>Switch 1000MNG/všechny síťové prvky</t>
  </si>
  <si>
    <t>-</t>
  </si>
  <si>
    <t>Strukturovaná kabeláž (rozdíl proti standardu)</t>
  </si>
  <si>
    <t xml:space="preserve">Využití na organizaci </t>
  </si>
  <si>
    <t>%</t>
  </si>
  <si>
    <t>WiFi (rozdíl proti standardu)</t>
  </si>
  <si>
    <t>Optické vlákno (rozdíl proti standardu)</t>
  </si>
  <si>
    <t>kategorie kabeláže (UTP5e, UTP6), typ optického vlákna (rozdíl proti standardu)</t>
  </si>
  <si>
    <t>předeps kat kabeláže (viz. Komentář k buňce)</t>
  </si>
  <si>
    <t>Fyzické servery (rozdíl proti standardu)</t>
  </si>
  <si>
    <t xml:space="preserve">Počet </t>
  </si>
  <si>
    <t>Centrální autorizace (rozdíl proti standardu)</t>
  </si>
  <si>
    <t>Virtualizace (rozdíl proti standardu)</t>
  </si>
  <si>
    <t>Síťový OS (rozdíl proti standardu)</t>
  </si>
  <si>
    <t>počet OS</t>
  </si>
  <si>
    <t>Připojení k internetu (rozdíl proti standardu)</t>
  </si>
  <si>
    <t>Průměrná rychlost připojení optika (rozdíl proti standardu)</t>
  </si>
  <si>
    <t>rychlost připojení</t>
  </si>
  <si>
    <t>Mbitps</t>
  </si>
  <si>
    <t>Průměrné měsíční náklady na internet (rozdíl proti standardu)</t>
  </si>
  <si>
    <t>Kč</t>
  </si>
  <si>
    <t>kč</t>
  </si>
  <si>
    <t>Antivirový SW (rozdíl proti standardu)</t>
  </si>
  <si>
    <t>Firewall (rozdíl proti standardu)</t>
  </si>
  <si>
    <t>Antispam (rozdíl proti standardu)</t>
  </si>
  <si>
    <t>Antispyware (rozdíl proti standardu)</t>
  </si>
  <si>
    <t>Internetové  stránky (rozdíl proti standardu)</t>
  </si>
  <si>
    <t>Zálohování dat (rozdíl proti standardu)</t>
  </si>
  <si>
    <t>Zálohování na pásku  (rozdíl proti standardu)</t>
  </si>
  <si>
    <t>Zálohování RAID  (rozdíl proti standardu)</t>
  </si>
  <si>
    <t>Jiný způsob zálohování Krajské datové centrum  (rozdíl proti standardu)</t>
  </si>
  <si>
    <t>Zálohování zabezpečované externí organizací  (rozdíl proti standardu)</t>
  </si>
  <si>
    <t>Počet OS Windows (rozdíl proti standardu)</t>
  </si>
  <si>
    <t>OS Windows (XP,Vista)</t>
  </si>
  <si>
    <t>Počet MS Office (rozdíl proti standardu)</t>
  </si>
  <si>
    <t>MS OfficeC</t>
  </si>
  <si>
    <t>Počet OpenOffice (rozdíl proti standardu)</t>
  </si>
  <si>
    <t>OpenOffice</t>
  </si>
  <si>
    <t>Ekonomický informační systém (rozdíl proti standardu)</t>
  </si>
  <si>
    <t>SW pro oběh dokumentů (rozdíl proti standardu)</t>
  </si>
  <si>
    <t>SW GIS (rozdíl proti standardu)</t>
  </si>
  <si>
    <t>SW personalistika a mzdy (rozdíl proti standardu)</t>
  </si>
  <si>
    <t>SW evidence majetku (rozdíl proti standardu)</t>
  </si>
  <si>
    <t>Manažerský informační systém (rozdíl proti standardu)</t>
  </si>
  <si>
    <t>SW pro administrativu školy (evidence žáků, školní matrika) (rozdíl proti standardu)</t>
  </si>
  <si>
    <t>SW pro rodiče a studenty (prospěch žáka, docházka, absence, dálkový přistup..) (rozdíl proti standardu)</t>
  </si>
  <si>
    <t>Počet koncových stanic terminálového typu (rozdíl proti standardu)</t>
  </si>
  <si>
    <t>terminály</t>
  </si>
  <si>
    <t>Průměrné stáří koncových stanic (rozdíl proti standardu)</t>
  </si>
  <si>
    <t>stáří</t>
  </si>
  <si>
    <t>měsíce</t>
  </si>
  <si>
    <t>Procento standardních PC na zaměstnance (rozdíl proti standardu)</t>
  </si>
  <si>
    <t>standardní PC</t>
  </si>
  <si>
    <t>Počet notebooků  (rozdíl proti standardu)</t>
  </si>
  <si>
    <t>počet NB</t>
  </si>
  <si>
    <t>Počet scanerů A3  na uživatele (rozdíl proti standardu)</t>
  </si>
  <si>
    <t>scanery</t>
  </si>
  <si>
    <t>Počet kopírek  (rozdíl proti standardu)</t>
  </si>
  <si>
    <t>kopírky</t>
  </si>
  <si>
    <t>Počet standardních PC pro ostatní uživatele (rozdíl proti standardu)</t>
  </si>
  <si>
    <t>Počet jehličkových tiskáren  (rozdíl proti standardu)</t>
  </si>
  <si>
    <t>jehličkové tiskárny</t>
  </si>
  <si>
    <t>Počet laserových tiskáren černobílých (rozdíl proti standardu)</t>
  </si>
  <si>
    <t>laserové tiskárny ČB</t>
  </si>
  <si>
    <t>Počet laserových tiskáren barevných  (rozdíl proti standardu)</t>
  </si>
  <si>
    <t>laserové tiskárny barevné</t>
  </si>
  <si>
    <t>Počet velkoplošných scanerů nad A3 na organizaci (rozdíl proti standardu)</t>
  </si>
  <si>
    <t>velkoplošné scannery</t>
  </si>
  <si>
    <t>Počet dataprojektorů  (rozdíl proti standardu)</t>
  </si>
  <si>
    <t>dataprojektory</t>
  </si>
  <si>
    <t>Počet interaktivních tabulí  (rozdíl proti standardu)</t>
  </si>
  <si>
    <t>interaktivní tabule</t>
  </si>
  <si>
    <t>Interní správce ICT (rozdíl proti standardu)</t>
  </si>
  <si>
    <t>Správce/na stanici (NB+standard+terminál)</t>
  </si>
  <si>
    <t>Omezení práce uživatelů (rozdíl proti standardu)</t>
  </si>
  <si>
    <t>Převažující způsob omezení - heslo (rozdíl proti standardu)</t>
  </si>
  <si>
    <t>HelpDesk (rozdíl proti standardu)</t>
  </si>
  <si>
    <t>Systém ICT vzdělávání (rozdíl proti standardu)</t>
  </si>
  <si>
    <t>vyškolení zaměsnanci/celkovému počtu zaměstnanců</t>
  </si>
  <si>
    <t>Rozvojová strategie ICT (rozdíl proti standardu)</t>
  </si>
  <si>
    <t>Celkem za podkategorii</t>
  </si>
  <si>
    <t>c2</t>
  </si>
  <si>
    <t>c4</t>
  </si>
  <si>
    <t>c5</t>
  </si>
  <si>
    <t>h1</t>
  </si>
  <si>
    <t>h2</t>
  </si>
  <si>
    <t>oe1</t>
  </si>
  <si>
    <t>oe2</t>
  </si>
  <si>
    <t>pe1</t>
  </si>
  <si>
    <t>pe2</t>
  </si>
  <si>
    <t>se1</t>
  </si>
  <si>
    <t>se3</t>
  </si>
  <si>
    <t>se4</t>
  </si>
  <si>
    <t>ss1</t>
  </si>
  <si>
    <t>ss2</t>
  </si>
  <si>
    <t>ss3</t>
  </si>
  <si>
    <t>ss4</t>
  </si>
  <si>
    <t>ts1</t>
  </si>
  <si>
    <t>Součet</t>
  </si>
  <si>
    <t>počet stran: 1</t>
  </si>
  <si>
    <t>RK-20-2008-21,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</si>
</sst>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" fillId="6" borderId="3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5"/>
  <sheetViews>
    <sheetView tabSelected="1" zoomScale="80" zoomScaleNormal="80"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2" sqref="V2"/>
    </sheetView>
  </sheetViews>
  <sheetFormatPr defaultColWidth="9.140625" defaultRowHeight="12.75"/>
  <cols>
    <col min="1" max="1" width="52.8515625" style="0" bestFit="1" customWidth="1"/>
    <col min="2" max="2" width="22.421875" style="0" bestFit="1" customWidth="1"/>
    <col min="3" max="3" width="7.00390625" style="0" bestFit="1" customWidth="1"/>
    <col min="4" max="4" width="13.7109375" style="0" customWidth="1"/>
    <col min="5" max="5" width="13.7109375" style="0" bestFit="1" customWidth="1"/>
    <col min="6" max="6" width="12.7109375" style="0" bestFit="1" customWidth="1"/>
    <col min="7" max="7" width="13.7109375" style="0" bestFit="1" customWidth="1"/>
    <col min="8" max="8" width="16.57421875" style="0" bestFit="1" customWidth="1"/>
    <col min="9" max="9" width="15.57421875" style="0" bestFit="1" customWidth="1"/>
    <col min="10" max="10" width="13.7109375" style="0" bestFit="1" customWidth="1"/>
    <col min="11" max="11" width="11.57421875" style="0" bestFit="1" customWidth="1"/>
    <col min="12" max="13" width="15.57421875" style="0" bestFit="1" customWidth="1"/>
    <col min="14" max="14" width="16.57421875" style="0" customWidth="1"/>
    <col min="15" max="15" width="16.57421875" style="0" bestFit="1" customWidth="1"/>
    <col min="16" max="16" width="15.57421875" style="0" bestFit="1" customWidth="1"/>
    <col min="17" max="17" width="13.8515625" style="0" customWidth="1"/>
    <col min="18" max="18" width="16.57421875" style="0" bestFit="1" customWidth="1"/>
    <col min="19" max="19" width="13.7109375" style="0" customWidth="1"/>
    <col min="20" max="20" width="15.57421875" style="0" bestFit="1" customWidth="1"/>
    <col min="21" max="21" width="15.57421875" style="0" customWidth="1"/>
    <col min="22" max="22" width="25.57421875" style="35" bestFit="1" customWidth="1"/>
  </cols>
  <sheetData>
    <row r="2" ht="15.75">
      <c r="V2" s="39" t="s">
        <v>111</v>
      </c>
    </row>
    <row r="3" ht="15.75">
      <c r="V3" s="39" t="s">
        <v>110</v>
      </c>
    </row>
    <row r="5" spans="1:22" ht="12.75">
      <c r="A5" s="29" t="s">
        <v>0</v>
      </c>
      <c r="B5" s="29" t="s">
        <v>1</v>
      </c>
      <c r="C5" s="29" t="s">
        <v>2</v>
      </c>
      <c r="D5" s="37" t="s">
        <v>3</v>
      </c>
      <c r="E5" s="34" t="s">
        <v>92</v>
      </c>
      <c r="F5" s="37" t="s">
        <v>93</v>
      </c>
      <c r="G5" s="37" t="s">
        <v>94</v>
      </c>
      <c r="H5" s="37" t="s">
        <v>95</v>
      </c>
      <c r="I5" s="37" t="s">
        <v>96</v>
      </c>
      <c r="J5" s="37" t="s">
        <v>97</v>
      </c>
      <c r="K5" s="37" t="s">
        <v>98</v>
      </c>
      <c r="L5" s="37" t="s">
        <v>99</v>
      </c>
      <c r="M5" s="37" t="s">
        <v>100</v>
      </c>
      <c r="N5" s="37" t="s">
        <v>101</v>
      </c>
      <c r="O5" s="37" t="s">
        <v>102</v>
      </c>
      <c r="P5" s="37" t="s">
        <v>103</v>
      </c>
      <c r="Q5" s="37" t="s">
        <v>104</v>
      </c>
      <c r="R5" s="37" t="s">
        <v>105</v>
      </c>
      <c r="S5" s="37" t="s">
        <v>106</v>
      </c>
      <c r="T5" s="37" t="s">
        <v>107</v>
      </c>
      <c r="U5" s="37" t="s">
        <v>108</v>
      </c>
      <c r="V5" s="38" t="s">
        <v>109</v>
      </c>
    </row>
    <row r="6" spans="1:22" ht="12.75">
      <c r="A6" s="1" t="s">
        <v>4</v>
      </c>
      <c r="B6" s="2" t="s">
        <v>5</v>
      </c>
      <c r="C6" s="2" t="s">
        <v>6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3">
        <f>SUM(D6:U6)</f>
        <v>0</v>
      </c>
    </row>
    <row r="7" spans="1:22" ht="12.75">
      <c r="A7" s="3" t="s">
        <v>7</v>
      </c>
      <c r="B7" s="2" t="s">
        <v>8</v>
      </c>
      <c r="C7" s="2" t="s">
        <v>9</v>
      </c>
      <c r="D7" s="31">
        <v>0</v>
      </c>
      <c r="E7" s="31">
        <v>0</v>
      </c>
      <c r="F7" s="31">
        <v>0</v>
      </c>
      <c r="G7" s="31">
        <v>382.95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1761.57</v>
      </c>
      <c r="R7" s="31">
        <v>0</v>
      </c>
      <c r="S7" s="31">
        <v>1148.85</v>
      </c>
      <c r="T7" s="31">
        <v>0</v>
      </c>
      <c r="U7" s="31">
        <v>9956.7</v>
      </c>
      <c r="V7" s="33">
        <f aca="true" t="shared" si="0" ref="V7:V60">SUM(D7:U7)</f>
        <v>13250.07</v>
      </c>
    </row>
    <row r="8" spans="1:22" ht="22.5">
      <c r="A8" s="3" t="s">
        <v>10</v>
      </c>
      <c r="B8" s="2" t="s">
        <v>11</v>
      </c>
      <c r="C8" s="2" t="s">
        <v>12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17138</v>
      </c>
      <c r="R8" s="31">
        <v>0</v>
      </c>
      <c r="S8" s="31">
        <v>17138</v>
      </c>
      <c r="T8" s="31">
        <v>0</v>
      </c>
      <c r="U8" s="31">
        <v>0</v>
      </c>
      <c r="V8" s="33">
        <f t="shared" si="0"/>
        <v>34276</v>
      </c>
    </row>
    <row r="9" spans="1:22" ht="12.75">
      <c r="A9" s="3" t="s">
        <v>13</v>
      </c>
      <c r="B9" s="2" t="s">
        <v>14</v>
      </c>
      <c r="C9" s="2" t="s">
        <v>15</v>
      </c>
      <c r="D9" s="31">
        <v>0</v>
      </c>
      <c r="E9" s="31">
        <v>2400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2400</v>
      </c>
      <c r="L9" s="31">
        <v>1200</v>
      </c>
      <c r="M9" s="31">
        <v>1200</v>
      </c>
      <c r="N9" s="31">
        <v>0</v>
      </c>
      <c r="O9" s="31">
        <v>0</v>
      </c>
      <c r="P9" s="31">
        <v>0</v>
      </c>
      <c r="Q9" s="31">
        <v>2400</v>
      </c>
      <c r="R9" s="31">
        <v>1200</v>
      </c>
      <c r="S9" s="31">
        <v>0</v>
      </c>
      <c r="T9" s="31">
        <v>1200</v>
      </c>
      <c r="U9" s="31">
        <v>0</v>
      </c>
      <c r="V9" s="33">
        <f t="shared" si="0"/>
        <v>12000</v>
      </c>
    </row>
    <row r="10" spans="1:22" ht="12.75">
      <c r="A10" s="3" t="s">
        <v>16</v>
      </c>
      <c r="B10" s="2" t="s">
        <v>14</v>
      </c>
      <c r="C10" s="2" t="s">
        <v>15</v>
      </c>
      <c r="D10" s="31">
        <v>930</v>
      </c>
      <c r="E10" s="31">
        <v>0</v>
      </c>
      <c r="F10" s="31">
        <v>0</v>
      </c>
      <c r="G10" s="31">
        <v>0</v>
      </c>
      <c r="H10" s="31">
        <v>930</v>
      </c>
      <c r="I10" s="31">
        <v>0</v>
      </c>
      <c r="J10" s="31">
        <v>930</v>
      </c>
      <c r="K10" s="31">
        <v>0</v>
      </c>
      <c r="L10" s="31">
        <v>930</v>
      </c>
      <c r="M10" s="31">
        <v>930</v>
      </c>
      <c r="N10" s="31">
        <v>930</v>
      </c>
      <c r="O10" s="31">
        <v>930</v>
      </c>
      <c r="P10" s="31">
        <v>0</v>
      </c>
      <c r="Q10" s="31">
        <v>930</v>
      </c>
      <c r="R10" s="31">
        <v>0</v>
      </c>
      <c r="S10" s="31">
        <v>0</v>
      </c>
      <c r="T10" s="31">
        <v>0</v>
      </c>
      <c r="U10" s="31">
        <v>930</v>
      </c>
      <c r="V10" s="33">
        <f t="shared" si="0"/>
        <v>8370</v>
      </c>
    </row>
    <row r="11" spans="1:22" ht="12.75">
      <c r="A11" s="3" t="s">
        <v>17</v>
      </c>
      <c r="B11" s="2" t="s">
        <v>14</v>
      </c>
      <c r="C11" s="2" t="s">
        <v>15</v>
      </c>
      <c r="D11" s="31">
        <v>9239</v>
      </c>
      <c r="E11" s="31">
        <v>0</v>
      </c>
      <c r="F11" s="31">
        <v>0</v>
      </c>
      <c r="G11" s="31">
        <v>9239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18478</v>
      </c>
      <c r="O11" s="31">
        <v>9239</v>
      </c>
      <c r="P11" s="31">
        <v>18478</v>
      </c>
      <c r="Q11" s="31">
        <v>0</v>
      </c>
      <c r="R11" s="31">
        <v>0</v>
      </c>
      <c r="S11" s="31">
        <v>0</v>
      </c>
      <c r="T11" s="31">
        <v>0</v>
      </c>
      <c r="U11" s="31">
        <v>18478</v>
      </c>
      <c r="V11" s="33">
        <f t="shared" si="0"/>
        <v>83151</v>
      </c>
    </row>
    <row r="12" spans="1:22" ht="22.5">
      <c r="A12" s="3" t="s">
        <v>18</v>
      </c>
      <c r="B12" s="2" t="s">
        <v>19</v>
      </c>
      <c r="C12" s="2" t="s">
        <v>12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3">
        <f t="shared" si="0"/>
        <v>0</v>
      </c>
    </row>
    <row r="13" spans="1:22" ht="12.75">
      <c r="A13" s="3" t="s">
        <v>20</v>
      </c>
      <c r="B13" s="2" t="s">
        <v>21</v>
      </c>
      <c r="C13" s="2" t="s">
        <v>9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23980.71715686274</v>
      </c>
      <c r="K13" s="31">
        <v>0</v>
      </c>
      <c r="L13" s="31">
        <v>0</v>
      </c>
      <c r="M13" s="31">
        <v>0</v>
      </c>
      <c r="N13" s="31">
        <v>174854.75324771815</v>
      </c>
      <c r="O13" s="31">
        <v>0</v>
      </c>
      <c r="P13" s="31">
        <v>154135.3123734533</v>
      </c>
      <c r="Q13" s="31">
        <v>0</v>
      </c>
      <c r="R13" s="31">
        <v>3646.9049079754486</v>
      </c>
      <c r="S13" s="31">
        <v>0</v>
      </c>
      <c r="T13" s="31">
        <v>0</v>
      </c>
      <c r="U13" s="31">
        <v>0</v>
      </c>
      <c r="V13" s="33">
        <f t="shared" si="0"/>
        <v>356617.6876860096</v>
      </c>
    </row>
    <row r="14" spans="1:22" ht="12.75">
      <c r="A14" s="3" t="s">
        <v>22</v>
      </c>
      <c r="B14" s="2" t="s">
        <v>5</v>
      </c>
      <c r="C14" s="2" t="s">
        <v>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3">
        <f t="shared" si="0"/>
        <v>0</v>
      </c>
    </row>
    <row r="15" spans="1:22" ht="12.75">
      <c r="A15" s="3" t="s">
        <v>23</v>
      </c>
      <c r="B15" s="2" t="s">
        <v>5</v>
      </c>
      <c r="C15" s="2" t="s">
        <v>6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3">
        <f t="shared" si="0"/>
        <v>0</v>
      </c>
    </row>
    <row r="16" spans="1:22" ht="12.75">
      <c r="A16" s="4" t="s">
        <v>24</v>
      </c>
      <c r="B16" s="5" t="s">
        <v>25</v>
      </c>
      <c r="C16" s="5" t="s">
        <v>9</v>
      </c>
      <c r="D16" s="31">
        <v>0</v>
      </c>
      <c r="E16" s="31">
        <v>45060</v>
      </c>
      <c r="F16" s="31">
        <v>56325</v>
      </c>
      <c r="G16" s="31">
        <v>78855</v>
      </c>
      <c r="H16" s="31">
        <v>0</v>
      </c>
      <c r="I16" s="31">
        <v>78855</v>
      </c>
      <c r="J16" s="31">
        <v>22530</v>
      </c>
      <c r="K16" s="31">
        <v>0</v>
      </c>
      <c r="L16" s="31">
        <v>157710</v>
      </c>
      <c r="M16" s="31">
        <v>22530</v>
      </c>
      <c r="N16" s="31">
        <v>0</v>
      </c>
      <c r="O16" s="31">
        <v>0</v>
      </c>
      <c r="P16" s="31">
        <v>259095</v>
      </c>
      <c r="Q16" s="31">
        <v>0</v>
      </c>
      <c r="R16" s="31">
        <v>45060</v>
      </c>
      <c r="S16" s="31">
        <v>56325</v>
      </c>
      <c r="T16" s="31">
        <v>168975</v>
      </c>
      <c r="U16" s="31">
        <v>0</v>
      </c>
      <c r="V16" s="33">
        <f t="shared" si="0"/>
        <v>991320</v>
      </c>
    </row>
    <row r="17" spans="1:22" ht="12.75">
      <c r="A17" s="6" t="s">
        <v>26</v>
      </c>
      <c r="B17" s="7" t="s">
        <v>5</v>
      </c>
      <c r="C17" s="7" t="s">
        <v>6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3">
        <f t="shared" si="0"/>
        <v>0</v>
      </c>
    </row>
    <row r="18" spans="1:22" ht="12.75">
      <c r="A18" s="8" t="s">
        <v>27</v>
      </c>
      <c r="B18" s="9" t="s">
        <v>28</v>
      </c>
      <c r="C18" s="9" t="s">
        <v>29</v>
      </c>
      <c r="D18" s="31">
        <v>1590</v>
      </c>
      <c r="E18" s="31">
        <v>1590</v>
      </c>
      <c r="F18" s="31">
        <v>0</v>
      </c>
      <c r="G18" s="31">
        <v>1590</v>
      </c>
      <c r="H18" s="31">
        <v>1890</v>
      </c>
      <c r="I18" s="31">
        <v>1890</v>
      </c>
      <c r="J18" s="31">
        <v>1590</v>
      </c>
      <c r="K18" s="31">
        <v>1590</v>
      </c>
      <c r="L18" s="31">
        <v>1590</v>
      </c>
      <c r="M18" s="31">
        <v>1590</v>
      </c>
      <c r="N18" s="31">
        <v>1590</v>
      </c>
      <c r="O18" s="31">
        <v>1590</v>
      </c>
      <c r="P18" s="31">
        <v>1590</v>
      </c>
      <c r="Q18" s="31">
        <v>1590</v>
      </c>
      <c r="R18" s="31">
        <v>1590</v>
      </c>
      <c r="S18" s="31">
        <v>1590</v>
      </c>
      <c r="T18" s="31">
        <v>1590</v>
      </c>
      <c r="U18" s="31">
        <v>1890</v>
      </c>
      <c r="V18" s="33">
        <f t="shared" si="0"/>
        <v>27930</v>
      </c>
    </row>
    <row r="19" spans="1:22" ht="12.75">
      <c r="A19" s="8" t="s">
        <v>30</v>
      </c>
      <c r="B19" s="9" t="s">
        <v>31</v>
      </c>
      <c r="C19" s="9" t="s">
        <v>32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3">
        <f t="shared" si="0"/>
        <v>0</v>
      </c>
    </row>
    <row r="20" spans="1:22" ht="12.75">
      <c r="A20" s="8" t="s">
        <v>33</v>
      </c>
      <c r="B20" s="9" t="s">
        <v>5</v>
      </c>
      <c r="C20" s="9" t="s">
        <v>6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3">
        <f t="shared" si="0"/>
        <v>0</v>
      </c>
    </row>
    <row r="21" spans="1:22" ht="12.75">
      <c r="A21" s="8" t="s">
        <v>34</v>
      </c>
      <c r="B21" s="9" t="s">
        <v>5</v>
      </c>
      <c r="C21" s="9" t="s">
        <v>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3">
        <f t="shared" si="0"/>
        <v>0</v>
      </c>
    </row>
    <row r="22" spans="1:22" ht="12.75">
      <c r="A22" s="8" t="s">
        <v>35</v>
      </c>
      <c r="B22" s="9" t="s">
        <v>5</v>
      </c>
      <c r="C22" s="9" t="s">
        <v>6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3">
        <f t="shared" si="0"/>
        <v>0</v>
      </c>
    </row>
    <row r="23" spans="1:22" ht="12.75">
      <c r="A23" s="8" t="s">
        <v>36</v>
      </c>
      <c r="B23" s="9" t="s">
        <v>5</v>
      </c>
      <c r="C23" s="9" t="s">
        <v>6</v>
      </c>
      <c r="D23" s="31">
        <v>51604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3">
        <f t="shared" si="0"/>
        <v>51604</v>
      </c>
    </row>
    <row r="24" spans="1:22" ht="12.75">
      <c r="A24" s="10" t="s">
        <v>37</v>
      </c>
      <c r="B24" s="11" t="s">
        <v>5</v>
      </c>
      <c r="C24" s="11" t="s">
        <v>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3">
        <f t="shared" si="0"/>
        <v>0</v>
      </c>
    </row>
    <row r="25" spans="1:22" ht="12.75">
      <c r="A25" s="12" t="s">
        <v>38</v>
      </c>
      <c r="B25" s="13" t="s">
        <v>5</v>
      </c>
      <c r="C25" s="13" t="s">
        <v>6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3">
        <f t="shared" si="0"/>
        <v>0</v>
      </c>
    </row>
    <row r="26" spans="1:22" ht="12.75">
      <c r="A26" s="14" t="s">
        <v>39</v>
      </c>
      <c r="B26" s="13" t="s">
        <v>5</v>
      </c>
      <c r="C26" s="13" t="s">
        <v>6</v>
      </c>
      <c r="D26" s="31">
        <v>11861</v>
      </c>
      <c r="E26" s="31">
        <v>11861</v>
      </c>
      <c r="F26" s="31">
        <v>0</v>
      </c>
      <c r="G26" s="31">
        <v>11861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3">
        <f t="shared" si="0"/>
        <v>35583</v>
      </c>
    </row>
    <row r="27" spans="1:22" ht="12.75">
      <c r="A27" s="14" t="s">
        <v>40</v>
      </c>
      <c r="B27" s="13" t="s">
        <v>5</v>
      </c>
      <c r="C27" s="13" t="s">
        <v>6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3">
        <f t="shared" si="0"/>
        <v>0</v>
      </c>
    </row>
    <row r="28" spans="1:22" ht="22.5">
      <c r="A28" s="14" t="s">
        <v>41</v>
      </c>
      <c r="B28" s="13" t="s">
        <v>5</v>
      </c>
      <c r="C28" s="13" t="s">
        <v>6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3">
        <f t="shared" si="0"/>
        <v>0</v>
      </c>
    </row>
    <row r="29" spans="1:22" ht="22.5">
      <c r="A29" s="15" t="s">
        <v>42</v>
      </c>
      <c r="B29" s="16" t="s">
        <v>5</v>
      </c>
      <c r="C29" s="16" t="s">
        <v>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3">
        <f t="shared" si="0"/>
        <v>0</v>
      </c>
    </row>
    <row r="30" spans="1:22" ht="12.75">
      <c r="A30" s="17" t="s">
        <v>43</v>
      </c>
      <c r="B30" s="18" t="s">
        <v>44</v>
      </c>
      <c r="C30" s="18" t="s">
        <v>9</v>
      </c>
      <c r="D30" s="31">
        <v>43760</v>
      </c>
      <c r="E30" s="31">
        <v>0</v>
      </c>
      <c r="F30" s="31">
        <v>0</v>
      </c>
      <c r="G30" s="31">
        <v>13675</v>
      </c>
      <c r="H30" s="31">
        <v>866995</v>
      </c>
      <c r="I30" s="31">
        <v>0</v>
      </c>
      <c r="J30" s="31">
        <v>95725</v>
      </c>
      <c r="K30" s="31">
        <v>0</v>
      </c>
      <c r="L30" s="31">
        <v>30085</v>
      </c>
      <c r="M30" s="31">
        <v>8205</v>
      </c>
      <c r="N30" s="31">
        <v>0</v>
      </c>
      <c r="O30" s="31">
        <v>237945</v>
      </c>
      <c r="P30" s="31">
        <v>164100</v>
      </c>
      <c r="Q30" s="31">
        <v>19145</v>
      </c>
      <c r="R30" s="31">
        <v>27350</v>
      </c>
      <c r="S30" s="31">
        <v>0</v>
      </c>
      <c r="T30" s="31">
        <v>0</v>
      </c>
      <c r="U30" s="31">
        <v>16410</v>
      </c>
      <c r="V30" s="33">
        <f t="shared" si="0"/>
        <v>1523395</v>
      </c>
    </row>
    <row r="31" spans="1:22" ht="12.75">
      <c r="A31" s="17" t="s">
        <v>45</v>
      </c>
      <c r="B31" s="18" t="s">
        <v>46</v>
      </c>
      <c r="C31" s="18" t="s">
        <v>9</v>
      </c>
      <c r="D31" s="31">
        <v>0</v>
      </c>
      <c r="E31" s="31">
        <v>0</v>
      </c>
      <c r="F31" s="31">
        <v>2694</v>
      </c>
      <c r="G31" s="31">
        <v>0</v>
      </c>
      <c r="H31" s="31">
        <v>1531539</v>
      </c>
      <c r="I31" s="31">
        <v>28287</v>
      </c>
      <c r="J31" s="31">
        <v>18858</v>
      </c>
      <c r="K31" s="31">
        <v>0</v>
      </c>
      <c r="L31" s="31">
        <v>0</v>
      </c>
      <c r="M31" s="31">
        <v>2694</v>
      </c>
      <c r="N31" s="31">
        <v>397365</v>
      </c>
      <c r="O31" s="31">
        <v>127965</v>
      </c>
      <c r="P31" s="31">
        <v>8082</v>
      </c>
      <c r="Q31" s="31">
        <v>13470</v>
      </c>
      <c r="R31" s="31">
        <v>5388</v>
      </c>
      <c r="S31" s="31">
        <v>0</v>
      </c>
      <c r="T31" s="31">
        <v>17511</v>
      </c>
      <c r="U31" s="31">
        <v>0</v>
      </c>
      <c r="V31" s="33">
        <f t="shared" si="0"/>
        <v>2153853</v>
      </c>
    </row>
    <row r="32" spans="1:22" ht="12.75">
      <c r="A32" s="17" t="s">
        <v>47</v>
      </c>
      <c r="B32" s="18" t="s">
        <v>48</v>
      </c>
      <c r="C32" s="18" t="s">
        <v>9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3">
        <f t="shared" si="0"/>
        <v>0</v>
      </c>
    </row>
    <row r="33" spans="1:22" ht="12.75">
      <c r="A33" s="17" t="s">
        <v>49</v>
      </c>
      <c r="B33" s="18" t="s">
        <v>5</v>
      </c>
      <c r="C33" s="18" t="s">
        <v>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10500</v>
      </c>
      <c r="T33" s="31">
        <v>0</v>
      </c>
      <c r="U33" s="31">
        <v>0</v>
      </c>
      <c r="V33" s="33">
        <f t="shared" si="0"/>
        <v>10500</v>
      </c>
    </row>
    <row r="34" spans="1:22" ht="12.75">
      <c r="A34" s="17" t="s">
        <v>50</v>
      </c>
      <c r="B34" s="18" t="s">
        <v>5</v>
      </c>
      <c r="C34" s="18" t="s">
        <v>6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3">
        <f t="shared" si="0"/>
        <v>0</v>
      </c>
    </row>
    <row r="35" spans="1:22" ht="12.75">
      <c r="A35" s="17" t="s">
        <v>51</v>
      </c>
      <c r="B35" s="18" t="s">
        <v>5</v>
      </c>
      <c r="C35" s="18" t="s">
        <v>6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60000</v>
      </c>
      <c r="V35" s="33">
        <f t="shared" si="0"/>
        <v>60000</v>
      </c>
    </row>
    <row r="36" spans="1:22" ht="12.75">
      <c r="A36" s="17" t="s">
        <v>52</v>
      </c>
      <c r="B36" s="18" t="s">
        <v>5</v>
      </c>
      <c r="C36" s="18" t="s">
        <v>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3">
        <f t="shared" si="0"/>
        <v>0</v>
      </c>
    </row>
    <row r="37" spans="1:22" ht="12.75">
      <c r="A37" s="17" t="s">
        <v>53</v>
      </c>
      <c r="B37" s="18" t="s">
        <v>5</v>
      </c>
      <c r="C37" s="18" t="s">
        <v>6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3">
        <f t="shared" si="0"/>
        <v>0</v>
      </c>
    </row>
    <row r="38" spans="1:22" ht="12.75">
      <c r="A38" s="17" t="s">
        <v>54</v>
      </c>
      <c r="B38" s="19" t="s">
        <v>5</v>
      </c>
      <c r="C38" s="19" t="s">
        <v>6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150000</v>
      </c>
      <c r="V38" s="33">
        <f t="shared" si="0"/>
        <v>150000</v>
      </c>
    </row>
    <row r="39" spans="1:22" ht="22.5">
      <c r="A39" s="20" t="s">
        <v>55</v>
      </c>
      <c r="B39" s="18" t="s">
        <v>5</v>
      </c>
      <c r="C39" s="18" t="s">
        <v>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9570</v>
      </c>
      <c r="M39" s="31">
        <v>9570</v>
      </c>
      <c r="N39" s="31">
        <v>9570</v>
      </c>
      <c r="O39" s="31">
        <v>9570</v>
      </c>
      <c r="P39" s="31">
        <v>9570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3">
        <f t="shared" si="0"/>
        <v>47850</v>
      </c>
    </row>
    <row r="40" spans="1:22" ht="22.5">
      <c r="A40" s="20" t="s">
        <v>56</v>
      </c>
      <c r="B40" s="18" t="s">
        <v>5</v>
      </c>
      <c r="C40" s="18" t="s">
        <v>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3">
        <f t="shared" si="0"/>
        <v>0</v>
      </c>
    </row>
    <row r="41" spans="1:22" ht="22.5">
      <c r="A41" s="21" t="s">
        <v>57</v>
      </c>
      <c r="B41" s="22" t="s">
        <v>58</v>
      </c>
      <c r="C41" s="22" t="s">
        <v>9</v>
      </c>
      <c r="D41" s="31">
        <v>0</v>
      </c>
      <c r="E41" s="31">
        <v>0</v>
      </c>
      <c r="F41" s="31">
        <v>0</v>
      </c>
      <c r="G41" s="31">
        <v>0</v>
      </c>
      <c r="H41" s="31">
        <v>833000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3">
        <f t="shared" si="0"/>
        <v>833000</v>
      </c>
    </row>
    <row r="42" spans="1:22" ht="12.75">
      <c r="A42" s="23" t="s">
        <v>59</v>
      </c>
      <c r="B42" s="24" t="s">
        <v>60</v>
      </c>
      <c r="C42" s="24" t="s">
        <v>61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3">
        <f t="shared" si="0"/>
        <v>0</v>
      </c>
    </row>
    <row r="43" spans="1:22" ht="22.5">
      <c r="A43" s="23" t="s">
        <v>62</v>
      </c>
      <c r="B43" s="24" t="s">
        <v>63</v>
      </c>
      <c r="C43" s="24" t="s">
        <v>9</v>
      </c>
      <c r="D43" s="31">
        <v>0</v>
      </c>
      <c r="E43" s="31">
        <v>0</v>
      </c>
      <c r="F43" s="31">
        <v>0</v>
      </c>
      <c r="G43" s="31">
        <v>0</v>
      </c>
      <c r="H43" s="31">
        <v>41303207</v>
      </c>
      <c r="I43" s="31">
        <v>0</v>
      </c>
      <c r="J43" s="31">
        <v>0</v>
      </c>
      <c r="K43" s="31">
        <v>0</v>
      </c>
      <c r="L43" s="31">
        <v>366674</v>
      </c>
      <c r="M43" s="31">
        <v>1257168</v>
      </c>
      <c r="N43" s="31">
        <v>0</v>
      </c>
      <c r="O43" s="31">
        <v>0</v>
      </c>
      <c r="P43" s="31">
        <v>0</v>
      </c>
      <c r="Q43" s="31">
        <v>0</v>
      </c>
      <c r="R43" s="31">
        <v>9900198</v>
      </c>
      <c r="S43" s="31">
        <v>0</v>
      </c>
      <c r="T43" s="31">
        <v>1571460</v>
      </c>
      <c r="U43" s="31">
        <v>1702415</v>
      </c>
      <c r="V43" s="33">
        <f t="shared" si="0"/>
        <v>56101122</v>
      </c>
    </row>
    <row r="44" spans="1:22" ht="12.75">
      <c r="A44" s="23" t="s">
        <v>64</v>
      </c>
      <c r="B44" s="24" t="s">
        <v>65</v>
      </c>
      <c r="C44" s="24" t="s">
        <v>9</v>
      </c>
      <c r="D44" s="31">
        <v>0</v>
      </c>
      <c r="E44" s="31">
        <v>53098</v>
      </c>
      <c r="F44" s="31">
        <v>0</v>
      </c>
      <c r="G44" s="31">
        <v>0</v>
      </c>
      <c r="H44" s="31">
        <v>20469279</v>
      </c>
      <c r="I44" s="31">
        <v>212392</v>
      </c>
      <c r="J44" s="31">
        <v>0</v>
      </c>
      <c r="K44" s="31">
        <v>0</v>
      </c>
      <c r="L44" s="31">
        <v>1141607</v>
      </c>
      <c r="M44" s="31">
        <v>159294</v>
      </c>
      <c r="N44" s="31">
        <v>22858689</v>
      </c>
      <c r="O44" s="31">
        <v>13194853</v>
      </c>
      <c r="P44" s="31">
        <v>7062034</v>
      </c>
      <c r="Q44" s="31">
        <v>26549</v>
      </c>
      <c r="R44" s="31">
        <v>1088509</v>
      </c>
      <c r="S44" s="31">
        <v>0</v>
      </c>
      <c r="T44" s="31">
        <v>265490</v>
      </c>
      <c r="U44" s="31">
        <v>26549</v>
      </c>
      <c r="V44" s="33">
        <f t="shared" si="0"/>
        <v>66558343</v>
      </c>
    </row>
    <row r="45" spans="1:22" ht="12.75">
      <c r="A45" s="23" t="s">
        <v>66</v>
      </c>
      <c r="B45" s="24" t="s">
        <v>67</v>
      </c>
      <c r="C45" s="24" t="s">
        <v>9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3">
        <f t="shared" si="0"/>
        <v>0</v>
      </c>
    </row>
    <row r="46" spans="1:22" ht="12.75">
      <c r="A46" s="23" t="s">
        <v>68</v>
      </c>
      <c r="B46" s="24" t="s">
        <v>69</v>
      </c>
      <c r="C46" s="24" t="s">
        <v>9</v>
      </c>
      <c r="D46" s="31">
        <v>35621</v>
      </c>
      <c r="E46" s="31">
        <v>0</v>
      </c>
      <c r="F46" s="31">
        <v>0</v>
      </c>
      <c r="G46" s="31">
        <v>71242</v>
      </c>
      <c r="H46" s="31">
        <v>13714085</v>
      </c>
      <c r="I46" s="31">
        <v>213726</v>
      </c>
      <c r="J46" s="31">
        <v>0</v>
      </c>
      <c r="K46" s="31">
        <v>0</v>
      </c>
      <c r="L46" s="31">
        <v>320589</v>
      </c>
      <c r="M46" s="31">
        <v>106863</v>
      </c>
      <c r="N46" s="31">
        <v>605557</v>
      </c>
      <c r="O46" s="31">
        <v>0</v>
      </c>
      <c r="P46" s="31">
        <v>284968</v>
      </c>
      <c r="Q46" s="31">
        <v>0</v>
      </c>
      <c r="R46" s="31">
        <v>1496082</v>
      </c>
      <c r="S46" s="31">
        <v>0</v>
      </c>
      <c r="T46" s="31">
        <v>320589</v>
      </c>
      <c r="U46" s="31">
        <v>0</v>
      </c>
      <c r="V46" s="33">
        <f t="shared" si="0"/>
        <v>17169322</v>
      </c>
    </row>
    <row r="47" spans="1:22" ht="22.5">
      <c r="A47" s="23" t="s">
        <v>70</v>
      </c>
      <c r="B47" s="24" t="s">
        <v>63</v>
      </c>
      <c r="C47" s="24" t="s">
        <v>9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3">
        <f t="shared" si="0"/>
        <v>0</v>
      </c>
    </row>
    <row r="48" spans="1:22" ht="12.75">
      <c r="A48" s="23" t="s">
        <v>71</v>
      </c>
      <c r="B48" s="24" t="s">
        <v>72</v>
      </c>
      <c r="C48" s="24" t="s">
        <v>9</v>
      </c>
      <c r="D48" s="40">
        <v>5640</v>
      </c>
      <c r="E48" s="40">
        <v>11280</v>
      </c>
      <c r="F48" s="40">
        <v>4510</v>
      </c>
      <c r="G48" s="40">
        <v>16920</v>
      </c>
      <c r="H48" s="40">
        <v>1625448</v>
      </c>
      <c r="I48" s="40">
        <v>129720</v>
      </c>
      <c r="J48" s="40">
        <v>55272</v>
      </c>
      <c r="K48" s="40">
        <v>0</v>
      </c>
      <c r="L48" s="40">
        <v>19420</v>
      </c>
      <c r="M48" s="40">
        <v>110650</v>
      </c>
      <c r="N48" s="40">
        <v>93342</v>
      </c>
      <c r="O48" s="40">
        <v>50760</v>
      </c>
      <c r="P48" s="40">
        <v>73320</v>
      </c>
      <c r="Q48" s="40">
        <v>78960</v>
      </c>
      <c r="R48" s="40">
        <v>287640</v>
      </c>
      <c r="S48" s="40">
        <v>5640</v>
      </c>
      <c r="T48" s="40">
        <v>78960</v>
      </c>
      <c r="U48" s="40">
        <v>78960</v>
      </c>
      <c r="V48" s="41">
        <f t="shared" si="0"/>
        <v>2726442</v>
      </c>
    </row>
    <row r="49" spans="1:22" ht="12.75">
      <c r="A49" s="23" t="s">
        <v>73</v>
      </c>
      <c r="B49" s="24" t="s">
        <v>74</v>
      </c>
      <c r="C49" s="24" t="s">
        <v>9</v>
      </c>
      <c r="D49" s="31">
        <v>12572</v>
      </c>
      <c r="E49" s="31">
        <v>0</v>
      </c>
      <c r="F49" s="31">
        <v>15715</v>
      </c>
      <c r="G49" s="31">
        <v>35022</v>
      </c>
      <c r="H49" s="31">
        <v>236174</v>
      </c>
      <c r="I49" s="31">
        <v>0</v>
      </c>
      <c r="J49" s="31">
        <v>6735</v>
      </c>
      <c r="K49" s="31">
        <v>0</v>
      </c>
      <c r="L49" s="31">
        <v>11314</v>
      </c>
      <c r="M49" s="31">
        <v>4041</v>
      </c>
      <c r="N49" s="31">
        <v>24829</v>
      </c>
      <c r="O49" s="31">
        <v>275237</v>
      </c>
      <c r="P49" s="31">
        <v>82167</v>
      </c>
      <c r="Q49" s="31">
        <v>0</v>
      </c>
      <c r="R49" s="31">
        <v>451245</v>
      </c>
      <c r="S49" s="31">
        <v>4490</v>
      </c>
      <c r="T49" s="31">
        <v>20205</v>
      </c>
      <c r="U49" s="31">
        <v>47594</v>
      </c>
      <c r="V49" s="33">
        <f t="shared" si="0"/>
        <v>1227340</v>
      </c>
    </row>
    <row r="50" spans="1:22" ht="12.75">
      <c r="A50" s="23" t="s">
        <v>75</v>
      </c>
      <c r="B50" s="24" t="s">
        <v>76</v>
      </c>
      <c r="C50" s="24" t="s">
        <v>9</v>
      </c>
      <c r="D50" s="31">
        <v>0</v>
      </c>
      <c r="E50" s="31">
        <v>0</v>
      </c>
      <c r="F50" s="31">
        <v>0</v>
      </c>
      <c r="G50" s="31">
        <v>0</v>
      </c>
      <c r="H50" s="31">
        <v>2590080</v>
      </c>
      <c r="I50" s="31">
        <v>40470</v>
      </c>
      <c r="J50" s="31">
        <v>13490</v>
      </c>
      <c r="K50" s="31">
        <v>0</v>
      </c>
      <c r="L50" s="31">
        <v>229330</v>
      </c>
      <c r="M50" s="31">
        <v>53960</v>
      </c>
      <c r="N50" s="31">
        <v>98477</v>
      </c>
      <c r="O50" s="31">
        <v>24282</v>
      </c>
      <c r="P50" s="31">
        <v>17537</v>
      </c>
      <c r="Q50" s="31">
        <v>0</v>
      </c>
      <c r="R50" s="31">
        <v>56658</v>
      </c>
      <c r="S50" s="31">
        <v>0</v>
      </c>
      <c r="T50" s="31">
        <v>16188</v>
      </c>
      <c r="U50" s="31">
        <v>2698</v>
      </c>
      <c r="V50" s="33">
        <f t="shared" si="0"/>
        <v>3143170</v>
      </c>
    </row>
    <row r="51" spans="1:22" ht="22.5">
      <c r="A51" s="23" t="s">
        <v>77</v>
      </c>
      <c r="B51" s="24" t="s">
        <v>78</v>
      </c>
      <c r="C51" s="24" t="s">
        <v>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3">
        <f t="shared" si="0"/>
        <v>0</v>
      </c>
    </row>
    <row r="52" spans="1:22" ht="12.75">
      <c r="A52" s="23" t="s">
        <v>79</v>
      </c>
      <c r="B52" s="24" t="s">
        <v>80</v>
      </c>
      <c r="C52" s="24" t="s">
        <v>9</v>
      </c>
      <c r="D52" s="31">
        <v>10590</v>
      </c>
      <c r="E52" s="31">
        <v>0</v>
      </c>
      <c r="F52" s="31">
        <v>0</v>
      </c>
      <c r="G52" s="31">
        <v>0</v>
      </c>
      <c r="H52" s="31">
        <v>95310</v>
      </c>
      <c r="I52" s="31">
        <v>0</v>
      </c>
      <c r="J52" s="31">
        <v>42360</v>
      </c>
      <c r="K52" s="31">
        <v>0</v>
      </c>
      <c r="L52" s="40">
        <v>111195</v>
      </c>
      <c r="M52" s="40">
        <v>52950</v>
      </c>
      <c r="N52" s="40">
        <v>243570</v>
      </c>
      <c r="O52" s="40">
        <v>296520</v>
      </c>
      <c r="P52" s="40">
        <v>63540</v>
      </c>
      <c r="Q52" s="31">
        <v>0</v>
      </c>
      <c r="R52" s="31">
        <v>275340</v>
      </c>
      <c r="S52" s="31">
        <v>10590</v>
      </c>
      <c r="T52" s="31">
        <v>63540</v>
      </c>
      <c r="U52" s="31">
        <v>0</v>
      </c>
      <c r="V52" s="33">
        <f t="shared" si="0"/>
        <v>1265505</v>
      </c>
    </row>
    <row r="53" spans="1:22" ht="12.75">
      <c r="A53" s="23" t="s">
        <v>81</v>
      </c>
      <c r="B53" s="24" t="s">
        <v>82</v>
      </c>
      <c r="C53" s="24" t="s">
        <v>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40">
        <v>549890</v>
      </c>
      <c r="M53" s="40">
        <v>349930</v>
      </c>
      <c r="N53" s="40">
        <v>2199560</v>
      </c>
      <c r="O53" s="40">
        <v>1149770</v>
      </c>
      <c r="P53" s="40">
        <v>249950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3">
        <f t="shared" si="0"/>
        <v>4499100</v>
      </c>
    </row>
    <row r="54" spans="1:22" ht="22.5">
      <c r="A54" s="25" t="s">
        <v>83</v>
      </c>
      <c r="B54" s="26" t="s">
        <v>84</v>
      </c>
      <c r="C54" s="26"/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3">
        <f t="shared" si="0"/>
        <v>0</v>
      </c>
    </row>
    <row r="55" spans="1:22" ht="12.75">
      <c r="A55" s="27" t="s">
        <v>85</v>
      </c>
      <c r="B55" s="28" t="s">
        <v>5</v>
      </c>
      <c r="C55" s="28" t="s">
        <v>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3">
        <f t="shared" si="0"/>
        <v>0</v>
      </c>
    </row>
    <row r="56" spans="1:22" ht="12.75">
      <c r="A56" s="27" t="s">
        <v>86</v>
      </c>
      <c r="B56" s="28" t="s">
        <v>5</v>
      </c>
      <c r="C56" s="28" t="s">
        <v>6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3">
        <f t="shared" si="0"/>
        <v>0</v>
      </c>
    </row>
    <row r="57" spans="1:22" ht="12.75">
      <c r="A57" s="27" t="s">
        <v>87</v>
      </c>
      <c r="B57" s="28" t="s">
        <v>5</v>
      </c>
      <c r="C57" s="28" t="s">
        <v>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3">
        <f t="shared" si="0"/>
        <v>0</v>
      </c>
    </row>
    <row r="58" spans="1:22" ht="33.75">
      <c r="A58" s="27" t="s">
        <v>88</v>
      </c>
      <c r="B58" s="28" t="s">
        <v>89</v>
      </c>
      <c r="C58" s="28" t="s">
        <v>6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3">
        <f t="shared" si="0"/>
        <v>0</v>
      </c>
    </row>
    <row r="59" spans="1:22" ht="12.75">
      <c r="A59" s="27" t="s">
        <v>90</v>
      </c>
      <c r="B59" s="28" t="s">
        <v>5</v>
      </c>
      <c r="C59" s="28" t="s">
        <v>6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3">
        <f t="shared" si="0"/>
        <v>0</v>
      </c>
    </row>
    <row r="60" spans="1:22" ht="18">
      <c r="A60" s="29" t="s">
        <v>91</v>
      </c>
      <c r="B60" s="30"/>
      <c r="C60" s="30"/>
      <c r="D60" s="32">
        <f aca="true" t="shared" si="1" ref="D60:K60">SUM(D6:D59)</f>
        <v>183407</v>
      </c>
      <c r="E60" s="32">
        <f t="shared" si="1"/>
        <v>125289</v>
      </c>
      <c r="F60" s="32">
        <f t="shared" si="1"/>
        <v>79244</v>
      </c>
      <c r="G60" s="32">
        <f t="shared" si="1"/>
        <v>238786.95</v>
      </c>
      <c r="H60" s="32">
        <f t="shared" si="1"/>
        <v>83267937</v>
      </c>
      <c r="I60" s="32">
        <f t="shared" si="1"/>
        <v>705340</v>
      </c>
      <c r="J60" s="32">
        <f t="shared" si="1"/>
        <v>281470.7171568627</v>
      </c>
      <c r="K60" s="32">
        <f t="shared" si="1"/>
        <v>3990</v>
      </c>
      <c r="L60" s="32">
        <v>2394993</v>
      </c>
      <c r="M60" s="32">
        <f aca="true" t="shared" si="2" ref="M60:U60">SUM(M6:M59)</f>
        <v>2141575</v>
      </c>
      <c r="N60" s="32">
        <f t="shared" si="2"/>
        <v>26726811.75324772</v>
      </c>
      <c r="O60" s="32">
        <f t="shared" si="2"/>
        <v>15378661</v>
      </c>
      <c r="P60" s="32">
        <f t="shared" si="2"/>
        <v>8448566.312373454</v>
      </c>
      <c r="Q60" s="32">
        <f t="shared" si="2"/>
        <v>161943.57</v>
      </c>
      <c r="R60" s="32">
        <f t="shared" si="2"/>
        <v>13639906.904907975</v>
      </c>
      <c r="S60" s="32">
        <f t="shared" si="2"/>
        <v>107421.85</v>
      </c>
      <c r="T60" s="32">
        <f t="shared" si="2"/>
        <v>2525708</v>
      </c>
      <c r="U60" s="32">
        <f t="shared" si="2"/>
        <v>2115880.7</v>
      </c>
      <c r="V60" s="36">
        <f t="shared" si="0"/>
        <v>158526932.757686</v>
      </c>
    </row>
    <row r="62" spans="3:4" ht="12.75">
      <c r="C62" s="42"/>
      <c r="D62" s="42"/>
    </row>
    <row r="63" spans="3:4" ht="12.75">
      <c r="C63" s="42"/>
      <c r="D63" s="42"/>
    </row>
    <row r="64" spans="3:4" ht="12.75">
      <c r="C64" s="42"/>
      <c r="D64" s="42"/>
    </row>
    <row r="65" spans="3:4" ht="12.75">
      <c r="C65" s="42"/>
      <c r="D65" s="42"/>
    </row>
    <row r="66" spans="3:4" ht="12.75">
      <c r="C66" s="42"/>
      <c r="D66" s="42"/>
    </row>
    <row r="67" spans="3:4" ht="12.75">
      <c r="C67" s="42"/>
      <c r="D67" s="42"/>
    </row>
    <row r="68" spans="3:4" ht="12.75">
      <c r="C68" s="42"/>
      <c r="D68" s="42"/>
    </row>
    <row r="69" spans="3:4" ht="12.75">
      <c r="C69" s="42"/>
      <c r="D69" s="42"/>
    </row>
    <row r="70" spans="3:4" ht="12.75">
      <c r="C70" s="42"/>
      <c r="D70" s="42"/>
    </row>
    <row r="71" spans="3:4" ht="12.75">
      <c r="C71" s="42"/>
      <c r="D71" s="42"/>
    </row>
    <row r="72" spans="3:4" ht="12.75">
      <c r="C72" s="42"/>
      <c r="D72" s="42"/>
    </row>
    <row r="73" spans="3:4" ht="12.75">
      <c r="C73" s="42"/>
      <c r="D73" s="42"/>
    </row>
    <row r="74" spans="3:4" ht="12.75">
      <c r="C74" s="42"/>
      <c r="D74" s="42"/>
    </row>
    <row r="75" spans="3:4" ht="12.75">
      <c r="C75" s="42"/>
      <c r="D75" s="42"/>
    </row>
    <row r="76" spans="3:4" ht="12.75">
      <c r="C76" s="42"/>
      <c r="D76" s="42"/>
    </row>
    <row r="77" spans="3:4" ht="12.75">
      <c r="C77" s="42"/>
      <c r="D77" s="42"/>
    </row>
    <row r="78" spans="3:4" ht="12.75">
      <c r="C78" s="42"/>
      <c r="D78" s="42"/>
    </row>
    <row r="79" spans="3:4" ht="12.75">
      <c r="C79" s="42"/>
      <c r="D79" s="42"/>
    </row>
    <row r="80" spans="3:4" ht="12.75">
      <c r="C80" s="42"/>
      <c r="D80" s="42"/>
    </row>
    <row r="81" spans="3:4" ht="12.75">
      <c r="C81" s="42"/>
      <c r="D81" s="42"/>
    </row>
    <row r="82" spans="3:4" ht="12.75">
      <c r="C82" s="42"/>
      <c r="D82" s="42"/>
    </row>
    <row r="83" spans="3:4" ht="12.75">
      <c r="C83" s="42"/>
      <c r="D83" s="42"/>
    </row>
    <row r="84" spans="3:4" ht="12.75">
      <c r="C84" s="42"/>
      <c r="D84" s="42"/>
    </row>
    <row r="85" spans="3:4" ht="12.75">
      <c r="C85" s="42"/>
      <c r="D85" s="42"/>
    </row>
    <row r="86" spans="3:4" ht="12.75">
      <c r="C86" s="42"/>
      <c r="D86" s="42"/>
    </row>
    <row r="87" spans="3:4" ht="12.75">
      <c r="C87" s="42"/>
      <c r="D87" s="42"/>
    </row>
    <row r="88" spans="3:4" ht="12.75">
      <c r="C88" s="42"/>
      <c r="D88" s="42"/>
    </row>
    <row r="89" spans="3:4" ht="12.75">
      <c r="C89" s="42"/>
      <c r="D89" s="42"/>
    </row>
    <row r="90" spans="3:4" ht="12.75">
      <c r="C90" s="42"/>
      <c r="D90" s="42"/>
    </row>
    <row r="91" spans="3:4" ht="12.75">
      <c r="C91" s="42"/>
      <c r="D91" s="42"/>
    </row>
    <row r="92" spans="3:4" ht="12.75">
      <c r="C92" s="42"/>
      <c r="D92" s="42"/>
    </row>
    <row r="93" spans="3:4" ht="12.75">
      <c r="C93" s="42"/>
      <c r="D93" s="42"/>
    </row>
    <row r="94" spans="3:4" ht="12.75">
      <c r="C94" s="42"/>
      <c r="D94" s="42"/>
    </row>
    <row r="95" spans="3:4" ht="12.75">
      <c r="C95" s="42"/>
      <c r="D95" s="42"/>
    </row>
    <row r="96" spans="3:4" ht="12.75">
      <c r="C96" s="42"/>
      <c r="D96" s="42"/>
    </row>
    <row r="97" spans="3:4" ht="12.75">
      <c r="C97" s="42"/>
      <c r="D97" s="42"/>
    </row>
    <row r="98" spans="3:4" ht="12.75">
      <c r="C98" s="42"/>
      <c r="D98" s="42"/>
    </row>
    <row r="99" spans="3:4" ht="12.75">
      <c r="C99" s="42"/>
      <c r="D99" s="42"/>
    </row>
    <row r="100" spans="3:4" ht="12.75">
      <c r="C100" s="42"/>
      <c r="D100" s="42"/>
    </row>
    <row r="101" spans="3:4" ht="12.75">
      <c r="C101" s="42"/>
      <c r="D101" s="42"/>
    </row>
    <row r="102" spans="3:4" ht="12.75">
      <c r="C102" s="42"/>
      <c r="D102" s="42"/>
    </row>
    <row r="103" spans="3:4" ht="12.75">
      <c r="C103" s="42"/>
      <c r="D103" s="42"/>
    </row>
    <row r="104" spans="3:4" ht="12.75">
      <c r="C104" s="42"/>
      <c r="D104" s="42"/>
    </row>
    <row r="105" spans="3:4" ht="12.75">
      <c r="C105" s="42"/>
      <c r="D105" s="42"/>
    </row>
    <row r="106" spans="3:4" ht="12.75">
      <c r="C106" s="42"/>
      <c r="D106" s="42"/>
    </row>
    <row r="107" spans="3:4" ht="12.75">
      <c r="C107" s="42"/>
      <c r="D107" s="42"/>
    </row>
    <row r="108" spans="3:4" ht="12.75">
      <c r="C108" s="42"/>
      <c r="D108" s="42"/>
    </row>
    <row r="109" spans="3:4" ht="12.75">
      <c r="C109" s="42"/>
      <c r="D109" s="42"/>
    </row>
    <row r="110" spans="3:4" ht="12.75">
      <c r="C110" s="42"/>
      <c r="D110" s="42"/>
    </row>
    <row r="111" spans="3:4" ht="12.75">
      <c r="C111" s="42"/>
      <c r="D111" s="42"/>
    </row>
    <row r="112" spans="3:4" ht="12.75">
      <c r="C112" s="42"/>
      <c r="D112" s="42"/>
    </row>
    <row r="113" spans="3:4" ht="12.75">
      <c r="C113" s="42"/>
      <c r="D113" s="42"/>
    </row>
    <row r="114" spans="3:4" ht="12.75">
      <c r="C114" s="42"/>
      <c r="D114" s="42"/>
    </row>
    <row r="115" spans="3:4" ht="12.75">
      <c r="C115" s="42"/>
      <c r="D115" s="42"/>
    </row>
    <row r="116" spans="3:4" ht="12.75">
      <c r="C116" s="42"/>
      <c r="D116" s="42"/>
    </row>
    <row r="117" spans="3:4" ht="12.75">
      <c r="C117" s="42"/>
      <c r="D117" s="42"/>
    </row>
    <row r="118" spans="3:4" ht="12.75">
      <c r="C118" s="42"/>
      <c r="D118" s="42"/>
    </row>
    <row r="119" spans="3:4" ht="12.75">
      <c r="C119" s="42"/>
      <c r="D119" s="42"/>
    </row>
    <row r="120" spans="3:4" ht="12.75">
      <c r="C120" s="42"/>
      <c r="D120" s="42"/>
    </row>
    <row r="121" spans="3:4" ht="12.75">
      <c r="C121" s="42"/>
      <c r="D121" s="42"/>
    </row>
    <row r="122" spans="3:4" ht="12.75">
      <c r="C122" s="42"/>
      <c r="D122" s="42"/>
    </row>
    <row r="123" spans="3:4" ht="12.75">
      <c r="C123" s="42"/>
      <c r="D123" s="42"/>
    </row>
    <row r="124" spans="3:4" ht="12.75">
      <c r="C124" s="42"/>
      <c r="D124" s="42"/>
    </row>
    <row r="125" spans="3:4" ht="12.75">
      <c r="C125" s="42"/>
      <c r="D125" s="42"/>
    </row>
    <row r="126" spans="3:4" ht="12.75">
      <c r="C126" s="42"/>
      <c r="D126" s="42"/>
    </row>
    <row r="127" spans="3:4" ht="12.75">
      <c r="C127" s="42"/>
      <c r="D127" s="42"/>
    </row>
    <row r="128" spans="3:4" ht="12.75">
      <c r="C128" s="42"/>
      <c r="D128" s="42"/>
    </row>
    <row r="129" spans="3:4" ht="12.75">
      <c r="C129" s="42"/>
      <c r="D129" s="42"/>
    </row>
    <row r="130" spans="3:4" ht="12.75">
      <c r="C130" s="42"/>
      <c r="D130" s="42"/>
    </row>
    <row r="131" spans="3:4" ht="12.75">
      <c r="C131" s="42"/>
      <c r="D131" s="42"/>
    </row>
    <row r="132" spans="3:4" ht="12.75">
      <c r="C132" s="42"/>
      <c r="D132" s="42"/>
    </row>
    <row r="133" spans="3:4" ht="12.75">
      <c r="C133" s="42"/>
      <c r="D133" s="42"/>
    </row>
    <row r="134" spans="3:4" ht="12.75">
      <c r="C134" s="42"/>
      <c r="D134" s="42"/>
    </row>
    <row r="135" spans="3:4" ht="12.75">
      <c r="C135" s="42"/>
      <c r="D135" s="42"/>
    </row>
    <row r="136" spans="3:4" ht="12.75">
      <c r="C136" s="42"/>
      <c r="D136" s="42"/>
    </row>
    <row r="137" spans="3:4" ht="12.75">
      <c r="C137" s="42"/>
      <c r="D137" s="42"/>
    </row>
    <row r="138" spans="3:4" ht="12.75">
      <c r="C138" s="42"/>
      <c r="D138" s="42"/>
    </row>
    <row r="139" spans="3:4" ht="12.75">
      <c r="C139" s="42"/>
      <c r="D139" s="42"/>
    </row>
    <row r="140" spans="3:4" ht="12.75">
      <c r="C140" s="42"/>
      <c r="D140" s="42"/>
    </row>
    <row r="141" spans="3:4" ht="12.75">
      <c r="C141" s="42"/>
      <c r="D141" s="42"/>
    </row>
    <row r="142" spans="3:4" ht="12.75">
      <c r="C142" s="42"/>
      <c r="D142" s="42"/>
    </row>
    <row r="143" spans="3:4" ht="12.75">
      <c r="C143" s="42"/>
      <c r="D143" s="42"/>
    </row>
    <row r="144" spans="3:4" ht="12.75">
      <c r="C144" s="42"/>
      <c r="D144" s="42"/>
    </row>
    <row r="145" spans="3:4" ht="12.75">
      <c r="C145" s="42"/>
      <c r="D145" s="42"/>
    </row>
    <row r="146" spans="3:4" ht="12.75">
      <c r="C146" s="42"/>
      <c r="D146" s="42"/>
    </row>
    <row r="147" spans="3:4" ht="12.75">
      <c r="C147" s="42"/>
      <c r="D147" s="42"/>
    </row>
    <row r="148" spans="3:4" ht="12.75">
      <c r="C148" s="42"/>
      <c r="D148" s="42"/>
    </row>
    <row r="149" spans="3:4" ht="12.75">
      <c r="C149" s="42"/>
      <c r="D149" s="42"/>
    </row>
    <row r="150" spans="3:4" ht="12.75">
      <c r="C150" s="42"/>
      <c r="D150" s="42"/>
    </row>
    <row r="151" spans="3:4" ht="12.75">
      <c r="C151" s="42"/>
      <c r="D151" s="42"/>
    </row>
    <row r="152" spans="3:4" ht="12.75">
      <c r="C152" s="42"/>
      <c r="D152" s="42"/>
    </row>
    <row r="153" spans="3:4" ht="12.75">
      <c r="C153" s="42"/>
      <c r="D153" s="42"/>
    </row>
    <row r="154" spans="3:4" ht="12.75">
      <c r="C154" s="42"/>
      <c r="D154" s="42"/>
    </row>
    <row r="155" spans="3:4" ht="12.75">
      <c r="C155" s="42"/>
      <c r="D155" s="42"/>
    </row>
    <row r="156" spans="3:4" ht="12.75">
      <c r="C156" s="42"/>
      <c r="D156" s="42"/>
    </row>
    <row r="157" spans="3:4" ht="12.75">
      <c r="C157" s="42"/>
      <c r="D157" s="42"/>
    </row>
    <row r="158" spans="3:4" ht="12.75">
      <c r="C158" s="42"/>
      <c r="D158" s="42"/>
    </row>
    <row r="159" spans="3:4" ht="12.75">
      <c r="C159" s="42"/>
      <c r="D159" s="42"/>
    </row>
    <row r="160" spans="3:4" ht="12.75">
      <c r="C160" s="42"/>
      <c r="D160" s="42"/>
    </row>
    <row r="161" spans="3:4" ht="12.75">
      <c r="C161" s="42"/>
      <c r="D161" s="42"/>
    </row>
    <row r="162" spans="3:4" ht="12.75">
      <c r="C162" s="42"/>
      <c r="D162" s="42"/>
    </row>
    <row r="163" spans="3:4" ht="12.75">
      <c r="C163" s="42"/>
      <c r="D163" s="42"/>
    </row>
    <row r="164" spans="3:4" ht="12.75">
      <c r="C164" s="42"/>
      <c r="D164" s="42"/>
    </row>
    <row r="165" spans="3:4" ht="12.75">
      <c r="C165" s="42"/>
      <c r="D165" s="42"/>
    </row>
    <row r="166" spans="3:4" ht="12.75">
      <c r="C166" s="42"/>
      <c r="D166" s="42"/>
    </row>
    <row r="167" spans="3:4" ht="12.75">
      <c r="C167" s="42"/>
      <c r="D167" s="42"/>
    </row>
    <row r="168" spans="3:4" ht="12.75">
      <c r="C168" s="42"/>
      <c r="D168" s="42"/>
    </row>
    <row r="169" spans="3:4" ht="12.75">
      <c r="C169" s="42"/>
      <c r="D169" s="42"/>
    </row>
    <row r="170" spans="3:4" ht="12.75">
      <c r="C170" s="42"/>
      <c r="D170" s="42"/>
    </row>
    <row r="171" spans="3:4" ht="12.75">
      <c r="C171" s="42"/>
      <c r="D171" s="42"/>
    </row>
    <row r="172" spans="3:4" ht="12.75">
      <c r="C172" s="42"/>
      <c r="D172" s="42"/>
    </row>
    <row r="173" spans="3:4" ht="12.75">
      <c r="C173" s="42"/>
      <c r="D173" s="42"/>
    </row>
    <row r="174" spans="3:4" ht="12.75">
      <c r="C174" s="42"/>
      <c r="D174" s="42"/>
    </row>
    <row r="175" spans="3:4" ht="12.75">
      <c r="C175" s="42"/>
      <c r="D175" s="42"/>
    </row>
    <row r="176" spans="3:4" ht="12.75">
      <c r="C176" s="42"/>
      <c r="D176" s="42"/>
    </row>
    <row r="177" spans="3:4" ht="12.75">
      <c r="C177" s="42"/>
      <c r="D177" s="42"/>
    </row>
    <row r="178" spans="3:4" ht="12.75">
      <c r="C178" s="42"/>
      <c r="D178" s="42"/>
    </row>
    <row r="179" spans="3:4" ht="12.75">
      <c r="C179" s="42"/>
      <c r="D179" s="42"/>
    </row>
    <row r="180" spans="3:4" ht="12.75">
      <c r="C180" s="42"/>
      <c r="D180" s="42"/>
    </row>
    <row r="181" spans="3:4" ht="12.75">
      <c r="C181" s="42"/>
      <c r="D181" s="42"/>
    </row>
    <row r="182" spans="3:4" ht="12.75">
      <c r="C182" s="42"/>
      <c r="D182" s="42"/>
    </row>
    <row r="183" spans="3:4" ht="12.75">
      <c r="C183" s="42"/>
      <c r="D183" s="42"/>
    </row>
    <row r="184" spans="3:4" ht="12.75">
      <c r="C184" s="42"/>
      <c r="D184" s="42"/>
    </row>
    <row r="185" spans="3:4" ht="12.75">
      <c r="C185" s="42"/>
      <c r="D185" s="42"/>
    </row>
    <row r="186" spans="3:4" ht="12.75">
      <c r="C186" s="42"/>
      <c r="D186" s="42"/>
    </row>
    <row r="187" spans="3:4" ht="12.75">
      <c r="C187" s="42"/>
      <c r="D187" s="42"/>
    </row>
    <row r="188" spans="3:4" ht="12.75">
      <c r="C188" s="42"/>
      <c r="D188" s="42"/>
    </row>
    <row r="189" spans="3:4" ht="12.75">
      <c r="C189" s="42"/>
      <c r="D189" s="42"/>
    </row>
    <row r="190" spans="3:4" ht="12.75">
      <c r="C190" s="42"/>
      <c r="D190" s="42"/>
    </row>
    <row r="191" spans="3:4" ht="12.75">
      <c r="C191" s="42"/>
      <c r="D191" s="42"/>
    </row>
    <row r="192" spans="3:4" ht="12.75">
      <c r="C192" s="42"/>
      <c r="D192" s="42"/>
    </row>
    <row r="193" spans="3:4" ht="12.75">
      <c r="C193" s="42"/>
      <c r="D193" s="42"/>
    </row>
    <row r="194" spans="3:4" ht="12.75">
      <c r="C194" s="42"/>
      <c r="D194" s="42"/>
    </row>
    <row r="195" spans="3:4" ht="12.75">
      <c r="C195" s="42"/>
      <c r="D195" s="42"/>
    </row>
    <row r="196" spans="3:4" ht="12.75">
      <c r="C196" s="42"/>
      <c r="D196" s="42"/>
    </row>
    <row r="197" spans="3:4" ht="12.75">
      <c r="C197" s="42"/>
      <c r="D197" s="42"/>
    </row>
    <row r="198" spans="3:4" ht="12.75">
      <c r="C198" s="42"/>
      <c r="D198" s="42"/>
    </row>
    <row r="199" spans="3:4" ht="12.75">
      <c r="C199" s="42"/>
      <c r="D199" s="42"/>
    </row>
    <row r="200" spans="3:4" ht="12.75">
      <c r="C200" s="42"/>
      <c r="D200" s="42"/>
    </row>
    <row r="201" spans="3:4" ht="12.75">
      <c r="C201" s="42"/>
      <c r="D201" s="42"/>
    </row>
    <row r="202" spans="3:4" ht="12.75">
      <c r="C202" s="42"/>
      <c r="D202" s="42"/>
    </row>
    <row r="203" spans="3:4" ht="12.75">
      <c r="C203" s="42"/>
      <c r="D203" s="42"/>
    </row>
    <row r="204" spans="3:4" ht="12.75">
      <c r="C204" s="42"/>
      <c r="D204" s="42"/>
    </row>
    <row r="205" spans="3:4" ht="12.75">
      <c r="C205" s="42"/>
      <c r="D205" s="42"/>
    </row>
  </sheetData>
  <printOptions/>
  <pageMargins left="0.17" right="0.17" top="1" bottom="1" header="0.4921259845" footer="0.4921259845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KSYS</dc:creator>
  <cp:keywords/>
  <dc:description/>
  <cp:lastModifiedBy>chrastova</cp:lastModifiedBy>
  <cp:lastPrinted>2008-06-12T10:29:46Z</cp:lastPrinted>
  <dcterms:created xsi:type="dcterms:W3CDTF">2008-06-04T05:19:32Z</dcterms:created>
  <dcterms:modified xsi:type="dcterms:W3CDTF">2008-06-12T10:29:49Z</dcterms:modified>
  <cp:category/>
  <cp:version/>
  <cp:contentType/>
  <cp:contentStatus/>
</cp:coreProperties>
</file>