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K-27-2007-57, př. 4" sheetId="1" r:id="rId1"/>
  </sheets>
  <definedNames>
    <definedName name="_xlnm.Print_Titles" localSheetId="0">'RK-27-2007-57, př. 4'!$1:$2</definedName>
  </definedNames>
  <calcPr fullCalcOnLoad="1"/>
</workbook>
</file>

<file path=xl/sharedStrings.xml><?xml version="1.0" encoding="utf-8"?>
<sst xmlns="http://schemas.openxmlformats.org/spreadsheetml/2006/main" count="41" uniqueCount="41">
  <si>
    <t>Celkový počet zadržených</t>
  </si>
  <si>
    <t>Průměrná délka zadržení v hodinách</t>
  </si>
  <si>
    <t>Přímé platby za záchyty na záchytné stanici</t>
  </si>
  <si>
    <t>počet osob, které zaplatily 0,- Kč</t>
  </si>
  <si>
    <t>počet osob, které zaplatily 400,- Kč</t>
  </si>
  <si>
    <t>počet osob, které zaplatili 300,- Kč</t>
  </si>
  <si>
    <t>počet osob, které zaplatily 500,- Kč</t>
  </si>
  <si>
    <t>počet osob, které zaplatily 600,- Kč</t>
  </si>
  <si>
    <t>počet osob, které zaplatily 700,- Kč</t>
  </si>
  <si>
    <t>počet osob, které zaplatily 1000,- Kč</t>
  </si>
  <si>
    <t>počet osob, které zaplatily 1200,- Kč</t>
  </si>
  <si>
    <t>počet osob, které zaplatily 1700,- Kč</t>
  </si>
  <si>
    <t>Přehled za sledované období od 1. ledna - 31. prosince kalendářního roku</t>
  </si>
  <si>
    <t>Protialkoholní záchytná stanice kraje Vysočina</t>
  </si>
  <si>
    <t>Pohledávky za ošetření v záchytné stanici v Kč:</t>
  </si>
  <si>
    <t>Nevymožené pohledávky v Kč:</t>
  </si>
  <si>
    <t xml:space="preserve">Kraj uhradil náklady na provozování záchytné stanice v celkové výši v Kč </t>
  </si>
  <si>
    <t>Počet zadržených cizinců:</t>
  </si>
  <si>
    <t>Počet zachycených z ČR bydlících mimo kraj Vysočina</t>
  </si>
  <si>
    <t>z toho muži</t>
  </si>
  <si>
    <t>z toho ženy</t>
  </si>
  <si>
    <t xml:space="preserve">z toho okres Havlíčkův Brod </t>
  </si>
  <si>
    <t xml:space="preserve">z toho okres Jihlava </t>
  </si>
  <si>
    <t xml:space="preserve">z toho okres Pelhřimov </t>
  </si>
  <si>
    <t xml:space="preserve">z toho okres Třebíč </t>
  </si>
  <si>
    <t xml:space="preserve">z toho okres Žďár nad Sázavou </t>
  </si>
  <si>
    <t xml:space="preserve">Počty zachycených s trvalým bydlištěm v kraji Vysočina </t>
  </si>
  <si>
    <t>** V ROCE 2005 ÚHRADU ZVYŠUJÍ STAVEBNÍ INVESTICE NA ROZŠÍŘENÍ PZS o 1 014 tis. Kč. Skutečnost bez stav. investic 3 331,8 tis. Kč</t>
  </si>
  <si>
    <t>POTŘEBNÉ NAVÝŠENÍ ROZPOČTU pro rok 2007 =</t>
  </si>
  <si>
    <t>SAMOSPRÁVOU SCHVÁLENÝ ROZPOČET NA ROK 2007 =</t>
  </si>
  <si>
    <r>
      <t xml:space="preserve">4 058 000 *** </t>
    </r>
    <r>
      <rPr>
        <b/>
        <sz val="8"/>
        <rFont val="Arial CE"/>
        <family val="2"/>
      </rPr>
      <t>POŽADAVEK</t>
    </r>
  </si>
  <si>
    <t>4345800 **</t>
  </si>
  <si>
    <t>***  předloženo v materiálu RK-32-2006-42, př. 1 Rozpis navýšení úhrady PZS pro Služby města Jihlavy s.r.o.</t>
  </si>
  <si>
    <r>
      <t xml:space="preserve">4 370 000 </t>
    </r>
    <r>
      <rPr>
        <b/>
        <sz val="8"/>
        <rFont val="Arial CE"/>
        <family val="2"/>
      </rPr>
      <t>návrh úpravy rozpočtu</t>
    </r>
  </si>
  <si>
    <r>
      <t xml:space="preserve">970 </t>
    </r>
    <r>
      <rPr>
        <b/>
        <sz val="8"/>
        <rFont val="Arial CE"/>
        <family val="2"/>
      </rPr>
      <t xml:space="preserve">odhad </t>
    </r>
  </si>
  <si>
    <r>
      <t xml:space="preserve">1135 </t>
    </r>
    <r>
      <rPr>
        <b/>
        <sz val="8"/>
        <rFont val="Arial CE"/>
        <family val="2"/>
      </rPr>
      <t xml:space="preserve">upravený odhad </t>
    </r>
  </si>
  <si>
    <r>
      <t xml:space="preserve">2007 </t>
    </r>
    <r>
      <rPr>
        <b/>
        <sz val="8"/>
        <rFont val="Arial CE"/>
        <family val="2"/>
      </rPr>
      <t>požadavek OSVZ</t>
    </r>
  </si>
  <si>
    <r>
      <t>2007 *</t>
    </r>
    <r>
      <rPr>
        <b/>
        <sz val="8"/>
        <rFont val="Arial CE"/>
        <family val="2"/>
      </rPr>
      <t xml:space="preserve"> upravený požadavek</t>
    </r>
  </si>
  <si>
    <t xml:space="preserve">* NADLIMITNÍ ZÁCHYTY a lékařské vyšetření účtovány 4. Q 2006 - 3.Q.2007; paušální úhrada 12/06 - 11/07,  </t>
  </si>
  <si>
    <t>Vybraná částka v Kč:</t>
  </si>
  <si>
    <r>
      <t>Poznámka: Kromě uvedených výdajů platí kraj náklady na obesílání neplatičů, kdy na poštovném v roce 2006 bylo zaplaceno 12 905,- Kč. Po provedených výzvách bylo na právní oddělení předáno  975 spisů s nevymoženými pohledávkami.</t>
    </r>
    <r>
      <rPr>
        <sz val="10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</si>
</sst>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</numFmts>
  <fonts count="12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i/>
      <sz val="9"/>
      <name val="Arial"/>
      <family val="2"/>
    </font>
    <font>
      <b/>
      <sz val="8"/>
      <name val="Arial CE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20" fontId="1" fillId="2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0" fillId="3" borderId="7" xfId="0" applyFill="1" applyBorder="1" applyAlignment="1">
      <alignment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3" fontId="1" fillId="6" borderId="3" xfId="0" applyNumberFormat="1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/>
    </xf>
    <xf numFmtId="0" fontId="1" fillId="7" borderId="5" xfId="0" applyFont="1" applyFill="1" applyBorder="1" applyAlignment="1">
      <alignment horizontal="center" vertical="center"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4" xfId="0" applyFill="1" applyBorder="1" applyAlignment="1">
      <alignment/>
    </xf>
    <xf numFmtId="0" fontId="4" fillId="7" borderId="1" xfId="0" applyFont="1" applyFill="1" applyBorder="1" applyAlignment="1">
      <alignment horizontal="center" vertical="center" wrapText="1"/>
    </xf>
    <xf numFmtId="3" fontId="1" fillId="6" borderId="9" xfId="0" applyNumberFormat="1" applyFont="1" applyFill="1" applyBorder="1" applyAlignment="1">
      <alignment horizontal="center" vertical="center"/>
    </xf>
    <xf numFmtId="3" fontId="1" fillId="6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20" fontId="1" fillId="2" borderId="14" xfId="0" applyNumberFormat="1" applyFont="1" applyFill="1" applyBorder="1" applyAlignment="1">
      <alignment horizontal="center" vertical="center"/>
    </xf>
    <xf numFmtId="20" fontId="1" fillId="2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 wrapText="1"/>
    </xf>
    <xf numFmtId="3" fontId="1" fillId="6" borderId="4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7" borderId="23" xfId="0" applyFont="1" applyFill="1" applyBorder="1" applyAlignment="1">
      <alignment horizontal="left" vertical="center"/>
    </xf>
    <xf numFmtId="0" fontId="8" fillId="7" borderId="14" xfId="0" applyFont="1" applyFill="1" applyBorder="1" applyAlignment="1">
      <alignment horizontal="left" vertical="center"/>
    </xf>
    <xf numFmtId="0" fontId="8" fillId="7" borderId="24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8" fillId="7" borderId="23" xfId="0" applyFont="1" applyFill="1" applyBorder="1" applyAlignment="1">
      <alignment horizontal="left" vertical="center" wrapText="1"/>
    </xf>
    <xf numFmtId="0" fontId="8" fillId="7" borderId="14" xfId="0" applyFont="1" applyFill="1" applyBorder="1" applyAlignment="1">
      <alignment horizontal="left" vertical="center" wrapText="1"/>
    </xf>
    <xf numFmtId="0" fontId="8" fillId="7" borderId="2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8" fillId="7" borderId="30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left" vertical="center" wrapText="1"/>
    </xf>
    <xf numFmtId="0" fontId="8" fillId="7" borderId="31" xfId="0" applyFont="1" applyFill="1" applyBorder="1" applyAlignment="1">
      <alignment horizontal="left" vertical="center" wrapText="1"/>
    </xf>
    <xf numFmtId="0" fontId="3" fillId="6" borderId="30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31" xfId="0" applyFont="1" applyFill="1" applyBorder="1" applyAlignment="1">
      <alignment horizontal="left" vertical="center" wrapText="1"/>
    </xf>
    <xf numFmtId="0" fontId="7" fillId="7" borderId="25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/>
    </xf>
    <xf numFmtId="0" fontId="7" fillId="7" borderId="2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1" fillId="5" borderId="33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0" fontId="1" fillId="5" borderId="17" xfId="0" applyFont="1" applyFill="1" applyBorder="1" applyAlignment="1">
      <alignment horizontal="left" vertical="center"/>
    </xf>
    <xf numFmtId="0" fontId="8" fillId="7" borderId="30" xfId="0" applyFont="1" applyFill="1" applyBorder="1" applyAlignment="1">
      <alignment horizontal="left" wrapText="1"/>
    </xf>
    <xf numFmtId="0" fontId="8" fillId="7" borderId="12" xfId="0" applyFont="1" applyFill="1" applyBorder="1" applyAlignment="1">
      <alignment horizontal="left" wrapText="1"/>
    </xf>
    <xf numFmtId="0" fontId="8" fillId="7" borderId="31" xfId="0" applyFont="1" applyFill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" borderId="30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31" xfId="0" applyFont="1" applyFill="1" applyBorder="1" applyAlignment="1">
      <alignment horizontal="left" wrapText="1"/>
    </xf>
    <xf numFmtId="0" fontId="1" fillId="4" borderId="25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left" vertical="center" wrapText="1"/>
    </xf>
    <xf numFmtId="0" fontId="0" fillId="6" borderId="28" xfId="0" applyFill="1" applyBorder="1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158" zoomScaleNormal="158" workbookViewId="0" topLeftCell="A1">
      <selection activeCell="A3" sqref="A3:G3"/>
    </sheetView>
  </sheetViews>
  <sheetFormatPr defaultColWidth="9.00390625" defaultRowHeight="12.75"/>
  <cols>
    <col min="1" max="1" width="4.625" style="0" customWidth="1"/>
    <col min="2" max="2" width="5.00390625" style="0" customWidth="1"/>
    <col min="3" max="3" width="4.00390625" style="0" customWidth="1"/>
    <col min="4" max="4" width="3.75390625" style="0" customWidth="1"/>
    <col min="5" max="6" width="3.25390625" style="0" customWidth="1"/>
    <col min="7" max="7" width="8.375" style="0" customWidth="1"/>
    <col min="8" max="8" width="9.75390625" style="0" customWidth="1"/>
    <col min="9" max="9" width="10.75390625" style="0" customWidth="1"/>
    <col min="10" max="10" width="10.375" style="0" customWidth="1"/>
    <col min="11" max="11" width="11.75390625" style="0" customWidth="1"/>
    <col min="12" max="12" width="11.625" style="0" customWidth="1"/>
  </cols>
  <sheetData>
    <row r="1" spans="1:12" ht="13.5" customHeight="1" thickBot="1">
      <c r="A1" s="77" t="s">
        <v>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65.25" customHeight="1" thickTop="1">
      <c r="A2" s="86" t="s">
        <v>12</v>
      </c>
      <c r="B2" s="87"/>
      <c r="C2" s="87"/>
      <c r="D2" s="87"/>
      <c r="E2" s="87"/>
      <c r="F2" s="87"/>
      <c r="G2" s="88"/>
      <c r="H2" s="20">
        <v>2004</v>
      </c>
      <c r="I2" s="20">
        <v>2005</v>
      </c>
      <c r="J2" s="21">
        <v>2006</v>
      </c>
      <c r="K2" s="38" t="s">
        <v>36</v>
      </c>
      <c r="L2" s="21" t="s">
        <v>37</v>
      </c>
    </row>
    <row r="3" spans="1:12" ht="42" customHeight="1">
      <c r="A3" s="89" t="s">
        <v>0</v>
      </c>
      <c r="B3" s="90"/>
      <c r="C3" s="90"/>
      <c r="D3" s="90"/>
      <c r="E3" s="90"/>
      <c r="F3" s="90"/>
      <c r="G3" s="91"/>
      <c r="H3" s="22">
        <v>476</v>
      </c>
      <c r="I3" s="22">
        <v>708</v>
      </c>
      <c r="J3" s="40">
        <v>923</v>
      </c>
      <c r="K3" s="39" t="s">
        <v>34</v>
      </c>
      <c r="L3" s="34" t="s">
        <v>35</v>
      </c>
    </row>
    <row r="4" spans="1:12" ht="12.75" customHeight="1">
      <c r="A4" s="92" t="s">
        <v>19</v>
      </c>
      <c r="B4" s="93"/>
      <c r="C4" s="93"/>
      <c r="D4" s="93"/>
      <c r="E4" s="93"/>
      <c r="F4" s="93"/>
      <c r="G4" s="93"/>
      <c r="H4" s="10">
        <v>476</v>
      </c>
      <c r="I4" s="10">
        <v>703</v>
      </c>
      <c r="J4" s="41">
        <v>854</v>
      </c>
      <c r="K4" s="94"/>
      <c r="L4" s="3"/>
    </row>
    <row r="5" spans="1:12" ht="9.75" customHeight="1" thickBot="1">
      <c r="A5" s="66" t="s">
        <v>20</v>
      </c>
      <c r="B5" s="67"/>
      <c r="C5" s="67"/>
      <c r="D5" s="67"/>
      <c r="E5" s="67"/>
      <c r="F5" s="67"/>
      <c r="G5" s="67"/>
      <c r="H5" s="16">
        <v>0</v>
      </c>
      <c r="I5" s="16">
        <v>5</v>
      </c>
      <c r="J5" s="42">
        <v>69</v>
      </c>
      <c r="K5" s="95"/>
      <c r="L5" s="6"/>
    </row>
    <row r="6" spans="1:12" ht="3.75" customHeight="1" thickBot="1" thickTop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26.25" customHeight="1" thickTop="1">
      <c r="A7" s="83" t="s">
        <v>26</v>
      </c>
      <c r="B7" s="84"/>
      <c r="C7" s="84"/>
      <c r="D7" s="84"/>
      <c r="E7" s="84"/>
      <c r="F7" s="84"/>
      <c r="G7" s="85"/>
      <c r="H7" s="25">
        <f>+H8+H9+H10+H11+H12</f>
        <v>364</v>
      </c>
      <c r="I7" s="25">
        <f>SUM(I8:I12)</f>
        <v>536</v>
      </c>
      <c r="J7" s="45">
        <f>SUM(J8:J12)</f>
        <v>650</v>
      </c>
      <c r="K7" s="43"/>
      <c r="L7" s="26"/>
    </row>
    <row r="8" spans="1:12" ht="16.5" customHeight="1">
      <c r="A8" s="71" t="s">
        <v>21</v>
      </c>
      <c r="B8" s="72"/>
      <c r="C8" s="72"/>
      <c r="D8" s="72"/>
      <c r="E8" s="72"/>
      <c r="F8" s="72"/>
      <c r="G8" s="73"/>
      <c r="H8" s="11">
        <v>48</v>
      </c>
      <c r="I8" s="11">
        <v>90</v>
      </c>
      <c r="J8" s="46">
        <v>103</v>
      </c>
      <c r="K8" s="61"/>
      <c r="L8" s="12"/>
    </row>
    <row r="9" spans="1:12" ht="14.25" customHeight="1">
      <c r="A9" s="71" t="s">
        <v>22</v>
      </c>
      <c r="B9" s="72"/>
      <c r="C9" s="72"/>
      <c r="D9" s="72"/>
      <c r="E9" s="72"/>
      <c r="F9" s="72"/>
      <c r="G9" s="73"/>
      <c r="H9" s="11">
        <v>128</v>
      </c>
      <c r="I9" s="11">
        <v>191</v>
      </c>
      <c r="J9" s="46">
        <v>243</v>
      </c>
      <c r="K9" s="62"/>
      <c r="L9" s="12"/>
    </row>
    <row r="10" spans="1:12" ht="14.25" customHeight="1">
      <c r="A10" s="71" t="s">
        <v>23</v>
      </c>
      <c r="B10" s="72"/>
      <c r="C10" s="72"/>
      <c r="D10" s="72"/>
      <c r="E10" s="72"/>
      <c r="F10" s="72"/>
      <c r="G10" s="73"/>
      <c r="H10" s="11">
        <v>108</v>
      </c>
      <c r="I10" s="11">
        <v>127</v>
      </c>
      <c r="J10" s="46">
        <v>141</v>
      </c>
      <c r="K10" s="62"/>
      <c r="L10" s="12"/>
    </row>
    <row r="11" spans="1:12" ht="15.75" customHeight="1">
      <c r="A11" s="71" t="s">
        <v>24</v>
      </c>
      <c r="B11" s="72"/>
      <c r="C11" s="72"/>
      <c r="D11" s="72"/>
      <c r="E11" s="72"/>
      <c r="F11" s="72"/>
      <c r="G11" s="73"/>
      <c r="H11" s="11">
        <v>21</v>
      </c>
      <c r="I11" s="11">
        <v>41</v>
      </c>
      <c r="J11" s="46">
        <v>56</v>
      </c>
      <c r="K11" s="62"/>
      <c r="L11" s="12"/>
    </row>
    <row r="12" spans="1:12" ht="15" customHeight="1" thickBot="1">
      <c r="A12" s="78" t="s">
        <v>25</v>
      </c>
      <c r="B12" s="79"/>
      <c r="C12" s="79"/>
      <c r="D12" s="79"/>
      <c r="E12" s="79"/>
      <c r="F12" s="79"/>
      <c r="G12" s="80"/>
      <c r="H12" s="14">
        <v>59</v>
      </c>
      <c r="I12" s="14">
        <v>87</v>
      </c>
      <c r="J12" s="47">
        <v>107</v>
      </c>
      <c r="K12" s="63"/>
      <c r="L12" s="15"/>
    </row>
    <row r="13" spans="1:12" s="2" customFormat="1" ht="25.5" customHeight="1" thickBot="1" thickTop="1">
      <c r="A13" s="74" t="s">
        <v>18</v>
      </c>
      <c r="B13" s="75"/>
      <c r="C13" s="75"/>
      <c r="D13" s="75"/>
      <c r="E13" s="75"/>
      <c r="F13" s="75"/>
      <c r="G13" s="76"/>
      <c r="H13" s="27">
        <v>89</v>
      </c>
      <c r="I13" s="27">
        <v>137</v>
      </c>
      <c r="J13" s="29">
        <v>183</v>
      </c>
      <c r="K13" s="44"/>
      <c r="L13" s="28"/>
    </row>
    <row r="14" spans="1:12" ht="16.5" customHeight="1" thickBot="1" thickTop="1">
      <c r="A14" s="68" t="s">
        <v>17</v>
      </c>
      <c r="B14" s="69"/>
      <c r="C14" s="69"/>
      <c r="D14" s="69"/>
      <c r="E14" s="69"/>
      <c r="F14" s="69"/>
      <c r="G14" s="70"/>
      <c r="H14" s="27">
        <v>23</v>
      </c>
      <c r="I14" s="27">
        <v>35</v>
      </c>
      <c r="J14" s="29">
        <v>90</v>
      </c>
      <c r="K14" s="44"/>
      <c r="L14" s="29"/>
    </row>
    <row r="15" spans="1:12" ht="4.5" customHeight="1" thickBot="1" thickTop="1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ht="18.75" customHeight="1" thickBot="1" thickTop="1">
      <c r="A16" s="96" t="s">
        <v>1</v>
      </c>
      <c r="B16" s="97"/>
      <c r="C16" s="97"/>
      <c r="D16" s="97"/>
      <c r="E16" s="97"/>
      <c r="F16" s="97"/>
      <c r="G16" s="97"/>
      <c r="H16" s="9">
        <v>13</v>
      </c>
      <c r="I16" s="7">
        <v>0.5375</v>
      </c>
      <c r="J16" s="49">
        <v>0.525</v>
      </c>
      <c r="K16" s="48"/>
      <c r="L16" s="8"/>
    </row>
    <row r="17" spans="1:12" ht="5.25" customHeight="1" thickBot="1" thickTop="1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</row>
    <row r="18" spans="1:12" ht="26.25" customHeight="1" thickTop="1">
      <c r="A18" s="102" t="s">
        <v>2</v>
      </c>
      <c r="B18" s="103"/>
      <c r="C18" s="103"/>
      <c r="D18" s="103"/>
      <c r="E18" s="103"/>
      <c r="F18" s="103"/>
      <c r="G18" s="104"/>
      <c r="H18" s="110"/>
      <c r="I18" s="111"/>
      <c r="J18" s="111"/>
      <c r="K18" s="111"/>
      <c r="L18" s="112"/>
    </row>
    <row r="19" spans="1:12" ht="12.75">
      <c r="A19" s="59" t="s">
        <v>3</v>
      </c>
      <c r="B19" s="60"/>
      <c r="C19" s="60"/>
      <c r="D19" s="60"/>
      <c r="E19" s="60"/>
      <c r="F19" s="60"/>
      <c r="G19" s="60"/>
      <c r="H19" s="4">
        <v>396</v>
      </c>
      <c r="I19" s="4">
        <v>612</v>
      </c>
      <c r="J19" s="50">
        <v>843</v>
      </c>
      <c r="K19" s="107"/>
      <c r="L19" s="3"/>
    </row>
    <row r="20" spans="1:12" ht="12.75">
      <c r="A20" s="59" t="s">
        <v>5</v>
      </c>
      <c r="B20" s="60"/>
      <c r="C20" s="60"/>
      <c r="D20" s="60"/>
      <c r="E20" s="60"/>
      <c r="F20" s="60"/>
      <c r="G20" s="60"/>
      <c r="H20" s="4">
        <v>0</v>
      </c>
      <c r="I20" s="4">
        <v>1</v>
      </c>
      <c r="J20" s="50">
        <v>0</v>
      </c>
      <c r="K20" s="108"/>
      <c r="L20" s="3"/>
    </row>
    <row r="21" spans="1:12" ht="12.75">
      <c r="A21" s="59" t="s">
        <v>4</v>
      </c>
      <c r="B21" s="60"/>
      <c r="C21" s="60"/>
      <c r="D21" s="60"/>
      <c r="E21" s="60"/>
      <c r="F21" s="60"/>
      <c r="G21" s="60"/>
      <c r="H21" s="4">
        <v>3</v>
      </c>
      <c r="I21" s="4">
        <v>1</v>
      </c>
      <c r="J21" s="50">
        <v>1</v>
      </c>
      <c r="K21" s="108"/>
      <c r="L21" s="3"/>
    </row>
    <row r="22" spans="1:12" ht="12.75">
      <c r="A22" s="59" t="s">
        <v>6</v>
      </c>
      <c r="B22" s="60"/>
      <c r="C22" s="60"/>
      <c r="D22" s="60"/>
      <c r="E22" s="60"/>
      <c r="F22" s="60"/>
      <c r="G22" s="60"/>
      <c r="H22" s="4">
        <v>25</v>
      </c>
      <c r="I22" s="4">
        <v>28</v>
      </c>
      <c r="J22" s="50">
        <v>8</v>
      </c>
      <c r="K22" s="108"/>
      <c r="L22" s="3"/>
    </row>
    <row r="23" spans="1:12" ht="12.75">
      <c r="A23" s="59" t="s">
        <v>7</v>
      </c>
      <c r="B23" s="60"/>
      <c r="C23" s="60"/>
      <c r="D23" s="60"/>
      <c r="E23" s="60"/>
      <c r="F23" s="60"/>
      <c r="G23" s="60"/>
      <c r="H23" s="4">
        <v>0</v>
      </c>
      <c r="I23" s="4">
        <v>1</v>
      </c>
      <c r="J23" s="50">
        <v>0</v>
      </c>
      <c r="K23" s="108"/>
      <c r="L23" s="3"/>
    </row>
    <row r="24" spans="1:12" ht="12.75">
      <c r="A24" s="59" t="s">
        <v>8</v>
      </c>
      <c r="B24" s="60"/>
      <c r="C24" s="60"/>
      <c r="D24" s="60"/>
      <c r="E24" s="60"/>
      <c r="F24" s="60"/>
      <c r="G24" s="60"/>
      <c r="H24" s="4">
        <v>5</v>
      </c>
      <c r="I24" s="4">
        <v>3</v>
      </c>
      <c r="J24" s="50">
        <v>2</v>
      </c>
      <c r="K24" s="108"/>
      <c r="L24" s="3"/>
    </row>
    <row r="25" spans="1:12" ht="12.75">
      <c r="A25" s="59" t="s">
        <v>9</v>
      </c>
      <c r="B25" s="60"/>
      <c r="C25" s="60"/>
      <c r="D25" s="60"/>
      <c r="E25" s="60"/>
      <c r="F25" s="60"/>
      <c r="G25" s="60"/>
      <c r="H25" s="4">
        <v>7</v>
      </c>
      <c r="I25" s="4">
        <v>14</v>
      </c>
      <c r="J25" s="50">
        <v>18</v>
      </c>
      <c r="K25" s="108"/>
      <c r="L25" s="3"/>
    </row>
    <row r="26" spans="1:12" ht="12.75">
      <c r="A26" s="59" t="s">
        <v>10</v>
      </c>
      <c r="B26" s="60"/>
      <c r="C26" s="60"/>
      <c r="D26" s="60"/>
      <c r="E26" s="60"/>
      <c r="F26" s="60"/>
      <c r="G26" s="60"/>
      <c r="H26" s="4">
        <v>1</v>
      </c>
      <c r="I26" s="4">
        <v>1</v>
      </c>
      <c r="J26" s="50">
        <v>0</v>
      </c>
      <c r="K26" s="108"/>
      <c r="L26" s="3"/>
    </row>
    <row r="27" spans="1:12" ht="13.5" thickBot="1">
      <c r="A27" s="113" t="s">
        <v>11</v>
      </c>
      <c r="B27" s="114"/>
      <c r="C27" s="114"/>
      <c r="D27" s="114"/>
      <c r="E27" s="114"/>
      <c r="F27" s="114"/>
      <c r="G27" s="114"/>
      <c r="H27" s="5">
        <v>37</v>
      </c>
      <c r="I27" s="5">
        <v>47</v>
      </c>
      <c r="J27" s="51">
        <v>51</v>
      </c>
      <c r="K27" s="109"/>
      <c r="L27" s="6"/>
    </row>
    <row r="28" spans="1:12" ht="6" customHeight="1" thickBot="1" thickTop="1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ht="27" customHeight="1" thickTop="1">
      <c r="A29" s="118" t="s">
        <v>14</v>
      </c>
      <c r="B29" s="119"/>
      <c r="C29" s="119"/>
      <c r="D29" s="119"/>
      <c r="E29" s="119"/>
      <c r="F29" s="119"/>
      <c r="G29" s="120"/>
      <c r="H29" s="30">
        <v>809200</v>
      </c>
      <c r="I29" s="30">
        <v>1203600</v>
      </c>
      <c r="J29" s="53">
        <v>1569100</v>
      </c>
      <c r="K29" s="52"/>
      <c r="L29" s="13"/>
    </row>
    <row r="30" spans="1:12" ht="3.75" customHeight="1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5"/>
    </row>
    <row r="31" spans="1:12" ht="17.25" customHeight="1">
      <c r="A31" s="121" t="s">
        <v>39</v>
      </c>
      <c r="B31" s="122"/>
      <c r="C31" s="122"/>
      <c r="D31" s="122"/>
      <c r="E31" s="122"/>
      <c r="F31" s="122"/>
      <c r="G31" s="122"/>
      <c r="H31" s="17">
        <v>356700</v>
      </c>
      <c r="I31" s="17">
        <v>344400</v>
      </c>
      <c r="J31" s="55">
        <v>110500</v>
      </c>
      <c r="K31" s="54"/>
      <c r="L31" s="31"/>
    </row>
    <row r="32" spans="1:12" ht="4.5" customHeight="1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5"/>
    </row>
    <row r="33" spans="1:12" ht="18.75" customHeight="1">
      <c r="A33" s="99" t="s">
        <v>15</v>
      </c>
      <c r="B33" s="100"/>
      <c r="C33" s="100"/>
      <c r="D33" s="100"/>
      <c r="E33" s="100"/>
      <c r="F33" s="100"/>
      <c r="G33" s="101"/>
      <c r="H33" s="18">
        <f>+H29-H31</f>
        <v>452500</v>
      </c>
      <c r="I33" s="18">
        <f>+I29-I31</f>
        <v>859200</v>
      </c>
      <c r="J33" s="56">
        <v>1458600</v>
      </c>
      <c r="K33" s="54"/>
      <c r="L33" s="32"/>
    </row>
    <row r="34" spans="1:12" ht="4.5" customHeight="1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5"/>
    </row>
    <row r="35" spans="1:12" ht="42.75" customHeight="1" thickBot="1">
      <c r="A35" s="129" t="s">
        <v>16</v>
      </c>
      <c r="B35" s="130"/>
      <c r="C35" s="130"/>
      <c r="D35" s="130"/>
      <c r="E35" s="130"/>
      <c r="F35" s="130"/>
      <c r="G35" s="130"/>
      <c r="H35" s="19">
        <v>2444690</v>
      </c>
      <c r="I35" s="19" t="s">
        <v>31</v>
      </c>
      <c r="J35" s="58">
        <v>3701240</v>
      </c>
      <c r="K35" s="57" t="s">
        <v>30</v>
      </c>
      <c r="L35" s="33"/>
    </row>
    <row r="36" spans="6:12" ht="42.75" customHeight="1" thickBot="1" thickTop="1">
      <c r="F36" s="127" t="s">
        <v>29</v>
      </c>
      <c r="G36" s="127"/>
      <c r="H36" s="127"/>
      <c r="I36" s="127"/>
      <c r="J36" s="128"/>
      <c r="K36" s="35">
        <v>3660000</v>
      </c>
      <c r="L36" s="37" t="s">
        <v>33</v>
      </c>
    </row>
    <row r="37" spans="8:12" ht="23.25" customHeight="1" thickBot="1" thickTop="1">
      <c r="H37" s="126" t="s">
        <v>28</v>
      </c>
      <c r="I37" s="126"/>
      <c r="J37" s="126"/>
      <c r="K37" s="126"/>
      <c r="L37" s="36">
        <v>710000</v>
      </c>
    </row>
    <row r="38" spans="1:11" ht="10.5" customHeight="1" thickTop="1">
      <c r="A38" s="1" t="s">
        <v>32</v>
      </c>
      <c r="H38" s="23"/>
      <c r="I38" s="23"/>
      <c r="J38" s="23"/>
      <c r="K38" s="24"/>
    </row>
    <row r="39" spans="1:10" ht="24" customHeight="1">
      <c r="A39" s="117" t="s">
        <v>27</v>
      </c>
      <c r="B39" s="117"/>
      <c r="C39" s="117"/>
      <c r="D39" s="117"/>
      <c r="E39" s="117"/>
      <c r="F39" s="117"/>
      <c r="G39" s="117"/>
      <c r="H39" s="117"/>
      <c r="I39" s="117"/>
      <c r="J39" s="117"/>
    </row>
    <row r="40" ht="10.5" customHeight="1">
      <c r="A40" s="1" t="s">
        <v>38</v>
      </c>
    </row>
    <row r="41" spans="1:12" ht="19.5" customHeight="1">
      <c r="A41" s="115" t="s">
        <v>40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</row>
  </sheetData>
  <mergeCells count="43">
    <mergeCell ref="A35:G35"/>
    <mergeCell ref="A30:L30"/>
    <mergeCell ref="A34:L34"/>
    <mergeCell ref="A24:G24"/>
    <mergeCell ref="A25:G25"/>
    <mergeCell ref="A27:G27"/>
    <mergeCell ref="A41:L41"/>
    <mergeCell ref="A39:J39"/>
    <mergeCell ref="A29:G29"/>
    <mergeCell ref="A31:G31"/>
    <mergeCell ref="A32:L32"/>
    <mergeCell ref="H37:K37"/>
    <mergeCell ref="F36:J36"/>
    <mergeCell ref="A16:G16"/>
    <mergeCell ref="A19:G19"/>
    <mergeCell ref="A6:L6"/>
    <mergeCell ref="A33:G33"/>
    <mergeCell ref="A20:G20"/>
    <mergeCell ref="A18:G18"/>
    <mergeCell ref="A17:L17"/>
    <mergeCell ref="K19:K27"/>
    <mergeCell ref="H18:L18"/>
    <mergeCell ref="A23:G23"/>
    <mergeCell ref="A1:L1"/>
    <mergeCell ref="A12:G12"/>
    <mergeCell ref="A15:L15"/>
    <mergeCell ref="A9:G9"/>
    <mergeCell ref="A8:G8"/>
    <mergeCell ref="A7:G7"/>
    <mergeCell ref="A2:G2"/>
    <mergeCell ref="A3:G3"/>
    <mergeCell ref="A4:G4"/>
    <mergeCell ref="K4:K5"/>
    <mergeCell ref="A26:G26"/>
    <mergeCell ref="K8:K12"/>
    <mergeCell ref="A28:L28"/>
    <mergeCell ref="A5:G5"/>
    <mergeCell ref="A14:G14"/>
    <mergeCell ref="A10:G10"/>
    <mergeCell ref="A11:G11"/>
    <mergeCell ref="A21:G21"/>
    <mergeCell ref="A22:G22"/>
    <mergeCell ref="A13:G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&amp;R&amp;"Arial,tučné"&amp;11RK-27-2007-57, př. 4
počet stran: 1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koten.j</dc:creator>
  <cp:keywords/>
  <dc:description/>
  <cp:lastModifiedBy>jakoubkova</cp:lastModifiedBy>
  <cp:lastPrinted>2007-09-20T07:02:16Z</cp:lastPrinted>
  <dcterms:created xsi:type="dcterms:W3CDTF">2006-01-05T07:43:46Z</dcterms:created>
  <dcterms:modified xsi:type="dcterms:W3CDTF">2007-09-20T10:50:59Z</dcterms:modified>
  <cp:category/>
  <cp:version/>
  <cp:contentType/>
  <cp:contentStatus/>
</cp:coreProperties>
</file>