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26-2007-62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<sst xmlns="http://schemas.openxmlformats.org/spreadsheetml/2006/main" count="35" uniqueCount="33">
  <si>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celkový počet obyvatel</t>
  </si>
  <si>
    <t>OsRP</t>
  </si>
  <si>
    <t>název žadatele</t>
  </si>
  <si>
    <t>Vysvětlivky:</t>
  </si>
  <si>
    <t>*</t>
  </si>
  <si>
    <t xml:space="preserve">  CELKEM</t>
  </si>
  <si>
    <t>celkové náklady [Kč - bez DPH]</t>
  </si>
  <si>
    <t>celkové náklady [Kč - s 19 % DPH]</t>
  </si>
  <si>
    <t>ev. č. žádosti</t>
  </si>
  <si>
    <t>Požadovaná výše podpory se počítá z celkových nákladů bez DPH nebo s DPH (tučně zvýrazněno) podle toho, zda žadatel je nebo není plátcem DPH.</t>
  </si>
  <si>
    <t>název akce</t>
  </si>
  <si>
    <t>počet řešených obyvatel</t>
  </si>
  <si>
    <t>důvod nesouladu</t>
  </si>
  <si>
    <t>k dispozici:</t>
  </si>
  <si>
    <t>-</t>
  </si>
  <si>
    <t>ano</t>
  </si>
  <si>
    <t>admin. soulad ano/ne</t>
  </si>
  <si>
    <t>zbývá:</t>
  </si>
  <si>
    <t>požadovaná výše dotace [Kč] *</t>
  </si>
  <si>
    <t>požadovaná výše dotace [%]</t>
  </si>
  <si>
    <t>výše dotace kraje [%]</t>
  </si>
  <si>
    <t>výše dotace kraje [Kč] *</t>
  </si>
  <si>
    <t>POV 01/02/2007</t>
  </si>
  <si>
    <t>POV 02/02/2007</t>
  </si>
  <si>
    <t>Obec Přibyslavice</t>
  </si>
  <si>
    <t>Rekonstrukce jezu na řece Jihlavě v ř.k. 110,536</t>
  </si>
  <si>
    <t>TR</t>
  </si>
  <si>
    <t>Městys Měřín</t>
  </si>
  <si>
    <t>Měřín - protipovodňová opatření na Balince</t>
  </si>
  <si>
    <t>VM</t>
  </si>
  <si>
    <t>Dotace na studie a projektové dokumentace opatření k ochraně před povodněmi v roce 2007 - 2. kolo</t>
  </si>
  <si>
    <t>počet stran: 1</t>
  </si>
  <si>
    <t>RK-26-2007-62,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</si>
</sst>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1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pane xSplit="2" topLeftCell="C1" activePane="topRight" state="frozen"/>
      <selection pane="topLeft" activeCell="A1" sqref="A1"/>
      <selection pane="topRight" activeCell="D20" sqref="D20"/>
    </sheetView>
  </sheetViews>
  <sheetFormatPr defaultColWidth="9.00390625" defaultRowHeight="12.75"/>
  <cols>
    <col min="1" max="1" width="16.25390625" style="4" customWidth="1"/>
    <col min="2" max="2" width="16.125" style="0" customWidth="1"/>
    <col min="3" max="3" width="26.00390625" style="0" customWidth="1"/>
    <col min="4" max="4" width="10.875" style="4" customWidth="1"/>
    <col min="5" max="5" width="9.625" style="4" customWidth="1"/>
    <col min="6" max="6" width="10.00390625" style="4" customWidth="1"/>
    <col min="7" max="8" width="14.75390625" style="0" customWidth="1"/>
    <col min="9" max="9" width="14.75390625" style="1" customWidth="1"/>
    <col min="10" max="10" width="9.75390625" style="4" customWidth="1"/>
    <col min="11" max="11" width="7.75390625" style="4" customWidth="1"/>
    <col min="12" max="12" width="12.25390625" style="4" customWidth="1"/>
    <col min="13" max="13" width="9.75390625" style="0" customWidth="1"/>
    <col min="14" max="14" width="14.75390625" style="0" customWidth="1"/>
  </cols>
  <sheetData>
    <row r="1" spans="13:14" ht="15">
      <c r="M1" s="48" t="s">
        <v>32</v>
      </c>
      <c r="N1" s="48"/>
    </row>
    <row r="2" spans="13:14" ht="15">
      <c r="M2" s="48" t="s">
        <v>31</v>
      </c>
      <c r="N2" s="48"/>
    </row>
    <row r="3" ht="18">
      <c r="A3" s="12" t="s">
        <v>30</v>
      </c>
    </row>
    <row r="4" ht="18">
      <c r="A4" s="12"/>
    </row>
    <row r="5" spans="1:14" s="13" customFormat="1" ht="15" thickBot="1">
      <c r="A5" s="14">
        <v>1</v>
      </c>
      <c r="B5" s="14">
        <f>A5+1</f>
        <v>2</v>
      </c>
      <c r="C5" s="14">
        <f aca="true" t="shared" si="0" ref="C5:N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</row>
    <row r="6" spans="1:14" ht="69.75" customHeight="1" thickBot="1">
      <c r="A6" s="24" t="s">
        <v>8</v>
      </c>
      <c r="B6" s="25" t="s">
        <v>2</v>
      </c>
      <c r="C6" s="25" t="s">
        <v>10</v>
      </c>
      <c r="D6" s="25" t="s">
        <v>1</v>
      </c>
      <c r="E6" s="26" t="s">
        <v>0</v>
      </c>
      <c r="F6" s="26" t="s">
        <v>11</v>
      </c>
      <c r="G6" s="26" t="s">
        <v>6</v>
      </c>
      <c r="H6" s="26" t="s">
        <v>7</v>
      </c>
      <c r="I6" s="26" t="s">
        <v>18</v>
      </c>
      <c r="J6" s="26" t="s">
        <v>19</v>
      </c>
      <c r="K6" s="26" t="s">
        <v>16</v>
      </c>
      <c r="L6" s="26" t="s">
        <v>12</v>
      </c>
      <c r="M6" s="26" t="s">
        <v>20</v>
      </c>
      <c r="N6" s="27" t="s">
        <v>21</v>
      </c>
    </row>
    <row r="7" spans="1:14" s="2" customFormat="1" ht="57" customHeight="1">
      <c r="A7" s="15" t="s">
        <v>22</v>
      </c>
      <c r="B7" s="16" t="s">
        <v>24</v>
      </c>
      <c r="C7" s="16" t="s">
        <v>25</v>
      </c>
      <c r="D7" s="28" t="s">
        <v>26</v>
      </c>
      <c r="E7" s="17">
        <v>780</v>
      </c>
      <c r="F7" s="17">
        <v>242</v>
      </c>
      <c r="G7" s="19">
        <v>185000</v>
      </c>
      <c r="H7" s="18">
        <v>220150</v>
      </c>
      <c r="I7" s="32">
        <v>110000</v>
      </c>
      <c r="J7" s="20">
        <v>49.96</v>
      </c>
      <c r="K7" s="20" t="s">
        <v>15</v>
      </c>
      <c r="L7" s="29" t="s">
        <v>14</v>
      </c>
      <c r="M7" s="20">
        <v>49.96</v>
      </c>
      <c r="N7" s="36">
        <v>110000</v>
      </c>
    </row>
    <row r="8" spans="1:14" s="2" customFormat="1" ht="42.75" customHeight="1" thickBot="1">
      <c r="A8" s="41" t="s">
        <v>23</v>
      </c>
      <c r="B8" s="42" t="s">
        <v>27</v>
      </c>
      <c r="C8" s="42" t="s">
        <v>28</v>
      </c>
      <c r="D8" s="43" t="s">
        <v>29</v>
      </c>
      <c r="E8" s="44">
        <v>1931</v>
      </c>
      <c r="F8" s="44">
        <v>200</v>
      </c>
      <c r="G8" s="45">
        <v>200000</v>
      </c>
      <c r="H8" s="46">
        <v>238000</v>
      </c>
      <c r="I8" s="47">
        <v>119000</v>
      </c>
      <c r="J8" s="21">
        <v>50</v>
      </c>
      <c r="K8" s="21" t="s">
        <v>15</v>
      </c>
      <c r="L8" s="30" t="s">
        <v>14</v>
      </c>
      <c r="M8" s="21">
        <v>50</v>
      </c>
      <c r="N8" s="37">
        <v>119000</v>
      </c>
    </row>
    <row r="9" spans="1:14" s="7" customFormat="1" ht="19.5" customHeight="1" thickBot="1">
      <c r="A9" s="49" t="s">
        <v>5</v>
      </c>
      <c r="B9" s="50"/>
      <c r="C9" s="50"/>
      <c r="D9" s="50"/>
      <c r="E9" s="38">
        <f>SUM(E7:E8)</f>
        <v>2711</v>
      </c>
      <c r="F9" s="38">
        <f>SUM(F7:F8)</f>
        <v>442</v>
      </c>
      <c r="G9" s="39">
        <f>SUM(G7:G8)</f>
        <v>385000</v>
      </c>
      <c r="H9" s="39">
        <f>SUM(H7:H8)</f>
        <v>458150</v>
      </c>
      <c r="I9" s="40">
        <f>SUM(I7:I8)</f>
        <v>229000</v>
      </c>
      <c r="J9" s="22"/>
      <c r="K9" s="22"/>
      <c r="L9" s="22"/>
      <c r="M9" s="23"/>
      <c r="N9" s="31">
        <f>SUM(N7:N8)</f>
        <v>229000</v>
      </c>
    </row>
    <row r="10" spans="13:14" ht="14.25">
      <c r="M10" s="34" t="s">
        <v>13</v>
      </c>
      <c r="N10" s="33">
        <v>621170</v>
      </c>
    </row>
    <row r="11" spans="1:14" ht="14.25">
      <c r="A11" s="5" t="s">
        <v>3</v>
      </c>
      <c r="F11" s="6"/>
      <c r="I11" s="3"/>
      <c r="K11" s="6"/>
      <c r="M11" s="34" t="s">
        <v>17</v>
      </c>
      <c r="N11" s="33">
        <f>N10-N9</f>
        <v>392170</v>
      </c>
    </row>
    <row r="12" spans="1:14" ht="12.75">
      <c r="A12" s="4" t="s">
        <v>4</v>
      </c>
      <c r="B12" s="52" t="s">
        <v>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2:14" ht="12.75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2" ht="12.75">
      <c r="A14" s="11"/>
      <c r="B14" s="5"/>
    </row>
    <row r="15" spans="1:14" ht="12.75">
      <c r="A15" s="5"/>
      <c r="H15" s="8"/>
      <c r="I15" s="9"/>
      <c r="N15" s="35"/>
    </row>
    <row r="16" spans="1:14" ht="12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ht="12.75">
      <c r="I17" s="10"/>
    </row>
  </sheetData>
  <mergeCells count="6">
    <mergeCell ref="M1:N1"/>
    <mergeCell ref="M2:N2"/>
    <mergeCell ref="A9:D9"/>
    <mergeCell ref="A16:N16"/>
    <mergeCell ref="B12:N12"/>
    <mergeCell ref="B13:N13"/>
  </mergeCells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2007-04-11T11:56:58Z</cp:lastPrinted>
  <dcterms:created xsi:type="dcterms:W3CDTF">2002-05-30T07:20:59Z</dcterms:created>
  <dcterms:modified xsi:type="dcterms:W3CDTF">2007-08-30T07:32:28Z</dcterms:modified>
  <cp:category/>
  <cp:version/>
  <cp:contentType/>
  <cp:contentStatus/>
</cp:coreProperties>
</file>