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RK-25-2007-76, př. 2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<sst xmlns="http://schemas.openxmlformats.org/spreadsheetml/2006/main" count="68" uniqueCount="40">
  <si>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Paragraf a položka</t>
  </si>
  <si>
    <t>celkem</t>
  </si>
  <si>
    <t>Zařízení</t>
  </si>
  <si>
    <t>ÚSP Zboží</t>
  </si>
  <si>
    <t>ÚSP Těchobuz</t>
  </si>
  <si>
    <t>DD Humpolec</t>
  </si>
  <si>
    <t>DD Velký Újezd</t>
  </si>
  <si>
    <t>ÚSP Křižanov</t>
  </si>
  <si>
    <t>počet stran: 1</t>
  </si>
  <si>
    <t>/v tis. Kč/</t>
  </si>
  <si>
    <t>Schválený příspěvek na provoz</t>
  </si>
  <si>
    <t>§ 4357 pol. 5331</t>
  </si>
  <si>
    <t>§ 4399 pol. 5901</t>
  </si>
  <si>
    <t>Nespecifikovaná rezerva</t>
  </si>
  <si>
    <t>v tis. Kč</t>
  </si>
  <si>
    <t>Příspěvkové organizace</t>
  </si>
  <si>
    <t>II.  Závazný ukazatel příspěvek na provoz u příspěvkových organizací pro rok 2007</t>
  </si>
  <si>
    <t xml:space="preserve">I. Rozpočtové opatření </t>
  </si>
  <si>
    <t>III. Vrácení finančních prostředků do rozpočtu kraje na kapitolu Sociální věci v roce 2007</t>
  </si>
  <si>
    <t>Příspěvek na provoz po úpravě</t>
  </si>
  <si>
    <t>Domov pro seniory Náměšť nad Oslavou</t>
  </si>
  <si>
    <t>ÚSP Jinošov</t>
  </si>
  <si>
    <t>Ústav sociální péče Těchobuz</t>
  </si>
  <si>
    <t>DS Havlíčkův Brod</t>
  </si>
  <si>
    <t>DS Třebíč, Koutkova - Kubešova</t>
  </si>
  <si>
    <t>DS Třebíč Koutkova - Kubešova</t>
  </si>
  <si>
    <t>Celkem</t>
  </si>
  <si>
    <t>- snížení závazného ukazatele příspěvek na provoz</t>
  </si>
  <si>
    <t>I. Snížení kapitoly Sociální věci</t>
  </si>
  <si>
    <t>- zvýšení závazného ukazatele příspěvek na provoz</t>
  </si>
  <si>
    <t>II. Zvýšení kapitoly Sociální věci</t>
  </si>
  <si>
    <t>- zvýšení nespecifikované rezervy</t>
  </si>
  <si>
    <t>- zvýšení celkem</t>
  </si>
  <si>
    <t>DS Třebíč manž. Curieových</t>
  </si>
  <si>
    <t>DS Náměšť nad Oslavou</t>
  </si>
  <si>
    <t>DS Mitrov</t>
  </si>
  <si>
    <t>DS Třebíč, manž. Curieových</t>
  </si>
  <si>
    <t>Návrh na změnu     -</t>
  </si>
  <si>
    <t>Návrh na změnu    +</t>
  </si>
  <si>
    <t>RK-25-2007-76,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</si>
</sst>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5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3" fontId="4" fillId="0" borderId="8" xfId="0" applyNumberFormat="1" applyFont="1" applyBorder="1" applyAlignment="1">
      <alignment horizontal="left" wrapText="1"/>
    </xf>
    <xf numFmtId="3" fontId="4" fillId="0" borderId="8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7" xfId="0" applyFont="1" applyFill="1" applyBorder="1" applyAlignment="1">
      <alignment wrapText="1"/>
    </xf>
    <xf numFmtId="3" fontId="4" fillId="0" borderId="8" xfId="0" applyNumberFormat="1" applyFont="1" applyFill="1" applyBorder="1" applyAlignment="1">
      <alignment horizontal="left" wrapText="1"/>
    </xf>
    <xf numFmtId="3" fontId="4" fillId="0" borderId="8" xfId="0" applyNumberFormat="1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/>
    </xf>
    <xf numFmtId="0" fontId="4" fillId="2" borderId="13" xfId="0" applyFont="1" applyFill="1" applyBorder="1" applyAlignment="1">
      <alignment wrapText="1"/>
    </xf>
    <xf numFmtId="3" fontId="4" fillId="2" borderId="14" xfId="0" applyNumberFormat="1" applyFont="1" applyFill="1" applyBorder="1" applyAlignment="1">
      <alignment horizontal="right" wrapText="1"/>
    </xf>
    <xf numFmtId="0" fontId="4" fillId="2" borderId="15" xfId="0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 horizontal="left" wrapText="1"/>
    </xf>
    <xf numFmtId="3" fontId="4" fillId="0" borderId="14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/>
    </xf>
    <xf numFmtId="0" fontId="4" fillId="2" borderId="14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wrapText="1"/>
    </xf>
    <xf numFmtId="0" fontId="1" fillId="0" borderId="0" xfId="0" applyFont="1" applyAlignment="1">
      <alignment/>
    </xf>
    <xf numFmtId="3" fontId="4" fillId="0" borderId="16" xfId="0" applyNumberFormat="1" applyFont="1" applyFill="1" applyBorder="1" applyAlignment="1">
      <alignment horizontal="left" vertical="center"/>
    </xf>
    <xf numFmtId="3" fontId="5" fillId="0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left" vertical="center"/>
    </xf>
    <xf numFmtId="3" fontId="5" fillId="0" borderId="21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" fontId="4" fillId="2" borderId="2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left" vertical="center"/>
    </xf>
    <xf numFmtId="3" fontId="5" fillId="0" borderId="27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49" fontId="1" fillId="0" borderId="28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2.625" style="0" customWidth="1"/>
    <col min="2" max="2" width="15.75390625" style="0" customWidth="1"/>
    <col min="3" max="3" width="27.75390625" style="0" customWidth="1"/>
    <col min="4" max="4" width="17.375" style="0" customWidth="1"/>
    <col min="5" max="5" width="14.625" style="0" customWidth="1"/>
    <col min="6" max="6" width="18.875" style="0" customWidth="1"/>
  </cols>
  <sheetData>
    <row r="1" ht="12.75">
      <c r="G1" s="41" t="s">
        <v>39</v>
      </c>
    </row>
    <row r="2" spans="2:7" ht="15">
      <c r="B2" s="3" t="s">
        <v>17</v>
      </c>
      <c r="G2" s="41" t="s">
        <v>8</v>
      </c>
    </row>
    <row r="3" ht="12.75">
      <c r="B3" s="2"/>
    </row>
    <row r="4" spans="2:5" ht="13.5" customHeight="1">
      <c r="B4" s="58" t="s">
        <v>28</v>
      </c>
      <c r="C4" s="58"/>
      <c r="D4" s="58"/>
      <c r="E4" s="1"/>
    </row>
    <row r="5" spans="2:6" ht="13.5" thickBot="1">
      <c r="B5" s="60" t="s">
        <v>27</v>
      </c>
      <c r="C5" s="60"/>
      <c r="D5" s="60"/>
      <c r="E5" s="1"/>
      <c r="F5" s="16" t="s">
        <v>9</v>
      </c>
    </row>
    <row r="6" spans="2:6" ht="29.25" customHeight="1" thickBot="1">
      <c r="B6" s="25" t="s">
        <v>0</v>
      </c>
      <c r="C6" s="38" t="s">
        <v>2</v>
      </c>
      <c r="D6" s="38" t="s">
        <v>10</v>
      </c>
      <c r="E6" s="39" t="s">
        <v>37</v>
      </c>
      <c r="F6" s="40" t="s">
        <v>19</v>
      </c>
    </row>
    <row r="7" spans="2:6" ht="15" customHeight="1">
      <c r="B7" s="7" t="s">
        <v>11</v>
      </c>
      <c r="C7" s="8" t="s">
        <v>23</v>
      </c>
      <c r="D7" s="9">
        <v>1210</v>
      </c>
      <c r="E7" s="9">
        <v>605</v>
      </c>
      <c r="F7" s="10">
        <f>D7-E7</f>
        <v>605</v>
      </c>
    </row>
    <row r="8" spans="2:6" ht="15" customHeight="1">
      <c r="B8" s="11" t="s">
        <v>11</v>
      </c>
      <c r="C8" s="12" t="s">
        <v>25</v>
      </c>
      <c r="D8" s="13">
        <v>2745</v>
      </c>
      <c r="E8" s="13">
        <v>1373</v>
      </c>
      <c r="F8" s="14">
        <f aca="true" t="shared" si="0" ref="F8:F15">D8-E8</f>
        <v>1372</v>
      </c>
    </row>
    <row r="9" spans="2:6" ht="15" customHeight="1">
      <c r="B9" s="11" t="s">
        <v>11</v>
      </c>
      <c r="C9" s="12" t="s">
        <v>33</v>
      </c>
      <c r="D9" s="13">
        <v>2634</v>
      </c>
      <c r="E9" s="13">
        <v>1317</v>
      </c>
      <c r="F9" s="14">
        <f t="shared" si="0"/>
        <v>1317</v>
      </c>
    </row>
    <row r="10" spans="2:6" ht="15" customHeight="1">
      <c r="B10" s="17" t="s">
        <v>11</v>
      </c>
      <c r="C10" s="18" t="s">
        <v>34</v>
      </c>
      <c r="D10" s="19">
        <v>1699</v>
      </c>
      <c r="E10" s="19">
        <v>1479</v>
      </c>
      <c r="F10" s="20">
        <f t="shared" si="0"/>
        <v>220</v>
      </c>
    </row>
    <row r="11" spans="2:6" ht="15" customHeight="1">
      <c r="B11" s="17" t="s">
        <v>11</v>
      </c>
      <c r="C11" s="18" t="s">
        <v>35</v>
      </c>
      <c r="D11" s="19">
        <v>2204</v>
      </c>
      <c r="E11" s="19">
        <v>888</v>
      </c>
      <c r="F11" s="20">
        <f t="shared" si="0"/>
        <v>1316</v>
      </c>
    </row>
    <row r="12" spans="2:6" ht="15" customHeight="1">
      <c r="B12" s="17" t="s">
        <v>11</v>
      </c>
      <c r="C12" s="18" t="s">
        <v>21</v>
      </c>
      <c r="D12" s="19">
        <v>1361</v>
      </c>
      <c r="E12" s="19">
        <v>681</v>
      </c>
      <c r="F12" s="20">
        <f t="shared" si="0"/>
        <v>680</v>
      </c>
    </row>
    <row r="13" spans="2:6" ht="15" customHeight="1">
      <c r="B13" s="17" t="s">
        <v>11</v>
      </c>
      <c r="C13" s="18" t="s">
        <v>7</v>
      </c>
      <c r="D13" s="19">
        <v>2552</v>
      </c>
      <c r="E13" s="19">
        <v>1276</v>
      </c>
      <c r="F13" s="20">
        <f t="shared" si="0"/>
        <v>1276</v>
      </c>
    </row>
    <row r="14" spans="2:6" ht="15" customHeight="1">
      <c r="B14" s="17" t="s">
        <v>11</v>
      </c>
      <c r="C14" s="18" t="s">
        <v>3</v>
      </c>
      <c r="D14" s="19">
        <v>1041</v>
      </c>
      <c r="E14" s="19">
        <v>350</v>
      </c>
      <c r="F14" s="20">
        <f t="shared" si="0"/>
        <v>691</v>
      </c>
    </row>
    <row r="15" spans="2:6" ht="15" customHeight="1" thickBot="1">
      <c r="B15" s="21" t="s">
        <v>11</v>
      </c>
      <c r="C15" s="22" t="s">
        <v>4</v>
      </c>
      <c r="D15" s="23">
        <v>1260</v>
      </c>
      <c r="E15" s="23">
        <v>1150</v>
      </c>
      <c r="F15" s="24">
        <f t="shared" si="0"/>
        <v>110</v>
      </c>
    </row>
    <row r="16" spans="2:6" ht="15" customHeight="1" thickBot="1">
      <c r="B16" s="25" t="s">
        <v>26</v>
      </c>
      <c r="C16" s="26"/>
      <c r="D16" s="26"/>
      <c r="E16" s="26">
        <f>SUM(E7:E15)</f>
        <v>9119</v>
      </c>
      <c r="F16" s="27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58" t="s">
        <v>30</v>
      </c>
      <c r="C19" s="58"/>
      <c r="D19" s="58"/>
      <c r="E19" s="1"/>
    </row>
    <row r="20" spans="2:6" ht="13.5" thickBot="1">
      <c r="B20" s="60" t="s">
        <v>29</v>
      </c>
      <c r="C20" s="60"/>
      <c r="D20" s="60"/>
      <c r="E20" s="1"/>
      <c r="F20" s="16" t="s">
        <v>9</v>
      </c>
    </row>
    <row r="21" spans="2:6" ht="28.5" customHeight="1" thickBot="1">
      <c r="B21" s="4" t="s">
        <v>0</v>
      </c>
      <c r="C21" s="5" t="s">
        <v>2</v>
      </c>
      <c r="D21" s="5" t="s">
        <v>10</v>
      </c>
      <c r="E21" s="15" t="s">
        <v>38</v>
      </c>
      <c r="F21" s="6" t="s">
        <v>19</v>
      </c>
    </row>
    <row r="22" spans="2:6" ht="15" customHeight="1">
      <c r="B22" s="7" t="s">
        <v>11</v>
      </c>
      <c r="C22" s="8" t="s">
        <v>5</v>
      </c>
      <c r="D22" s="9">
        <v>2459</v>
      </c>
      <c r="E22" s="9">
        <v>1200</v>
      </c>
      <c r="F22" s="10">
        <f>D22+E22</f>
        <v>3659</v>
      </c>
    </row>
    <row r="23" spans="2:6" ht="15" customHeight="1" thickBot="1">
      <c r="B23" s="11" t="s">
        <v>11</v>
      </c>
      <c r="C23" s="12" t="s">
        <v>6</v>
      </c>
      <c r="D23" s="13">
        <v>1440</v>
      </c>
      <c r="E23" s="13">
        <v>1500</v>
      </c>
      <c r="F23" s="14">
        <f>D23+E23</f>
        <v>2940</v>
      </c>
    </row>
    <row r="24" spans="2:6" ht="13.5" thickBot="1">
      <c r="B24" s="25" t="s">
        <v>1</v>
      </c>
      <c r="C24" s="26"/>
      <c r="D24" s="26"/>
      <c r="E24" s="26">
        <f>SUM(E18:E23)</f>
        <v>2700</v>
      </c>
      <c r="F24" s="28"/>
    </row>
    <row r="25" spans="2:6" s="33" customFormat="1" ht="15" customHeight="1">
      <c r="B25" s="29"/>
      <c r="C25" s="30"/>
      <c r="D25" s="31"/>
      <c r="E25" s="31"/>
      <c r="F25" s="32"/>
    </row>
    <row r="26" spans="2:6" s="33" customFormat="1" ht="15" customHeight="1" thickBot="1">
      <c r="B26" s="59" t="s">
        <v>31</v>
      </c>
      <c r="C26" s="59"/>
      <c r="D26" s="59"/>
      <c r="E26" s="31"/>
      <c r="F26" s="16" t="s">
        <v>9</v>
      </c>
    </row>
    <row r="27" spans="2:6" ht="15" customHeight="1" thickBot="1">
      <c r="B27" s="34" t="s">
        <v>12</v>
      </c>
      <c r="C27" s="35" t="s">
        <v>13</v>
      </c>
      <c r="D27" s="36"/>
      <c r="E27" s="36">
        <f>E16-E24</f>
        <v>6419</v>
      </c>
      <c r="F27" s="37"/>
    </row>
    <row r="28" spans="2:6" ht="13.5" thickBot="1">
      <c r="B28" s="25" t="s">
        <v>26</v>
      </c>
      <c r="C28" s="26"/>
      <c r="D28" s="26"/>
      <c r="E28" s="26">
        <f>SUM(E27)</f>
        <v>6419</v>
      </c>
      <c r="F28" s="28"/>
    </row>
    <row r="30" spans="2:6" ht="13.5" thickBot="1">
      <c r="B30" s="59" t="s">
        <v>32</v>
      </c>
      <c r="C30" s="59"/>
      <c r="D30" s="59"/>
      <c r="F30" s="16" t="s">
        <v>9</v>
      </c>
    </row>
    <row r="31" spans="2:6" ht="13.5" thickBot="1">
      <c r="B31" s="25" t="s">
        <v>26</v>
      </c>
      <c r="C31" s="26"/>
      <c r="D31" s="26"/>
      <c r="E31" s="26">
        <f>E28+E24</f>
        <v>9119</v>
      </c>
      <c r="F31" s="28"/>
    </row>
    <row r="33" ht="15">
      <c r="B33" s="3" t="s">
        <v>16</v>
      </c>
    </row>
    <row r="34" ht="13.5" thickBot="1"/>
    <row r="35" spans="2:5" ht="16.5" customHeight="1" thickBot="1">
      <c r="B35" s="50" t="s">
        <v>15</v>
      </c>
      <c r="C35" s="51"/>
      <c r="D35" s="52" t="s">
        <v>14</v>
      </c>
      <c r="E35" s="53"/>
    </row>
    <row r="36" spans="2:5" ht="12.75">
      <c r="B36" s="46" t="s">
        <v>23</v>
      </c>
      <c r="C36" s="47"/>
      <c r="D36" s="48">
        <v>605</v>
      </c>
      <c r="E36" s="49"/>
    </row>
    <row r="37" spans="2:5" ht="12.75">
      <c r="B37" s="54" t="s">
        <v>24</v>
      </c>
      <c r="C37" s="55"/>
      <c r="D37" s="56">
        <v>1372</v>
      </c>
      <c r="E37" s="57"/>
    </row>
    <row r="38" spans="2:5" ht="12.75">
      <c r="B38" s="54" t="s">
        <v>36</v>
      </c>
      <c r="C38" s="55"/>
      <c r="D38" s="56">
        <v>1317</v>
      </c>
      <c r="E38" s="57"/>
    </row>
    <row r="39" spans="2:5" ht="12.75">
      <c r="B39" s="54" t="s">
        <v>34</v>
      </c>
      <c r="C39" s="55"/>
      <c r="D39" s="56">
        <v>220</v>
      </c>
      <c r="E39" s="57"/>
    </row>
    <row r="40" spans="2:5" ht="12.75">
      <c r="B40" s="54" t="s">
        <v>35</v>
      </c>
      <c r="C40" s="55"/>
      <c r="D40" s="56">
        <v>1316</v>
      </c>
      <c r="E40" s="57"/>
    </row>
    <row r="41" spans="2:5" ht="12.75">
      <c r="B41" s="54" t="s">
        <v>21</v>
      </c>
      <c r="C41" s="55"/>
      <c r="D41" s="56">
        <v>680</v>
      </c>
      <c r="E41" s="57"/>
    </row>
    <row r="42" spans="2:5" ht="12.75">
      <c r="B42" s="54" t="s">
        <v>7</v>
      </c>
      <c r="C42" s="55"/>
      <c r="D42" s="56">
        <v>1276</v>
      </c>
      <c r="E42" s="57"/>
    </row>
    <row r="43" spans="2:5" ht="12.75">
      <c r="B43" s="54" t="s">
        <v>3</v>
      </c>
      <c r="C43" s="55"/>
      <c r="D43" s="56">
        <v>691</v>
      </c>
      <c r="E43" s="57"/>
    </row>
    <row r="44" spans="2:5" ht="13.5" thickBot="1">
      <c r="B44" s="42" t="s">
        <v>4</v>
      </c>
      <c r="C44" s="43"/>
      <c r="D44" s="44">
        <v>110</v>
      </c>
      <c r="E44" s="45"/>
    </row>
    <row r="47" ht="15">
      <c r="B47" s="3" t="s">
        <v>18</v>
      </c>
    </row>
    <row r="48" ht="13.5" thickBot="1"/>
    <row r="49" spans="2:5" ht="13.5" thickBot="1">
      <c r="B49" s="50" t="s">
        <v>15</v>
      </c>
      <c r="C49" s="51"/>
      <c r="D49" s="52" t="s">
        <v>14</v>
      </c>
      <c r="E49" s="53"/>
    </row>
    <row r="50" spans="2:5" ht="12.75">
      <c r="B50" s="46" t="s">
        <v>20</v>
      </c>
      <c r="C50" s="47"/>
      <c r="D50" s="48">
        <v>739</v>
      </c>
      <c r="E50" s="49"/>
    </row>
    <row r="51" spans="2:5" ht="13.5" thickBot="1">
      <c r="B51" s="42" t="s">
        <v>22</v>
      </c>
      <c r="C51" s="43"/>
      <c r="D51" s="44">
        <v>520</v>
      </c>
      <c r="E51" s="45"/>
    </row>
  </sheetData>
  <mergeCells count="32">
    <mergeCell ref="B43:C43"/>
    <mergeCell ref="D43:E43"/>
    <mergeCell ref="B41:C41"/>
    <mergeCell ref="D41:E41"/>
    <mergeCell ref="B42:C42"/>
    <mergeCell ref="D42:E42"/>
    <mergeCell ref="B4:D4"/>
    <mergeCell ref="B19:D19"/>
    <mergeCell ref="B35:C35"/>
    <mergeCell ref="D35:E35"/>
    <mergeCell ref="B26:D26"/>
    <mergeCell ref="B5:D5"/>
    <mergeCell ref="B20:D20"/>
    <mergeCell ref="B30:D30"/>
    <mergeCell ref="B36:C36"/>
    <mergeCell ref="D36:E36"/>
    <mergeCell ref="B40:C40"/>
    <mergeCell ref="D40:E40"/>
    <mergeCell ref="B37:C37"/>
    <mergeCell ref="D37:E37"/>
    <mergeCell ref="B38:C38"/>
    <mergeCell ref="D38:E38"/>
    <mergeCell ref="B39:C39"/>
    <mergeCell ref="D39:E39"/>
    <mergeCell ref="B44:C44"/>
    <mergeCell ref="D44:E44"/>
    <mergeCell ref="B49:C49"/>
    <mergeCell ref="D49:E49"/>
    <mergeCell ref="B51:C51"/>
    <mergeCell ref="D51:E51"/>
    <mergeCell ref="B50:C50"/>
    <mergeCell ref="D50:E50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chrastova</cp:lastModifiedBy>
  <cp:lastPrinted>2007-08-15T11:59:27Z</cp:lastPrinted>
  <dcterms:created xsi:type="dcterms:W3CDTF">2007-06-12T12:36:53Z</dcterms:created>
  <dcterms:modified xsi:type="dcterms:W3CDTF">2007-08-16T09:46:48Z</dcterms:modified>
  <cp:category/>
  <cp:version/>
  <cp:contentType/>
  <cp:contentStatus/>
</cp:coreProperties>
</file>