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24-2007-42, př. 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<sst xmlns="http://schemas.openxmlformats.org/spreadsheetml/2006/main" count="56" uniqueCount="18">
  <si>
    <t>Celkem</t>
  </si>
  <si>
    <t>Návrh čerpání</t>
  </si>
  <si>
    <t>Tvorba celkem</t>
  </si>
  <si>
    <t>-----</t>
  </si>
  <si>
    <t>Zůstatek k 31.12.2007</t>
  </si>
  <si>
    <t>Odvod do rozpočtu zřizovatele *)</t>
  </si>
  <si>
    <t>Stav k 1.1.2007</t>
  </si>
  <si>
    <t>*) schváleno usnesením č.  0545/09/2006/ZK</t>
  </si>
  <si>
    <t>Nákup osobního automobilu *)</t>
  </si>
  <si>
    <t>Nákup osobního automobilu **)</t>
  </si>
  <si>
    <t>**) schváleno usnesením č.  0962/22/2007/RK</t>
  </si>
  <si>
    <t>Návrh na použití investičního fondu na rok 2007 u Ústavu sociální péče Zboží, příspěvkové organizace</t>
  </si>
  <si>
    <t>Návrh na použití investičního fondu na rok 2007 u Ústavu sociální péče Věž, příspěvkové organizace</t>
  </si>
  <si>
    <t>Návrh na použití investičního fondu na rok 2007 u Ústavu sociální péče Lidmaň, příspěvkové organizace</t>
  </si>
  <si>
    <t xml:space="preserve">Nákup osobního automobilu </t>
  </si>
  <si>
    <t>Návrh na použití investičního fondu na rok 2007 u Domova pro seniory Třebíč, Koutkova - Kubešova, příspěvkové organizace</t>
  </si>
  <si>
    <t>Počet stran: 1</t>
  </si>
  <si>
    <t>RK-24-2007-42, př. 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</si>
</sst>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 quotePrefix="1">
      <alignment horizontal="center"/>
    </xf>
    <xf numFmtId="0" fontId="4" fillId="0" borderId="9" xfId="0" applyFont="1" applyBorder="1" applyAlignment="1" quotePrefix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2" borderId="12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4" fillId="0" borderId="9" xfId="0" applyFont="1" applyBorder="1" applyAlignment="1" quotePrefix="1">
      <alignment horizontal="right"/>
    </xf>
    <xf numFmtId="0" fontId="4" fillId="0" borderId="4" xfId="0" applyFont="1" applyBorder="1" applyAlignment="1">
      <alignment/>
    </xf>
    <xf numFmtId="0" fontId="4" fillId="0" borderId="15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koubkova\dokumenty\Documents%20and%20Settings\sykora\Local%20Settings\Temporary%20Internet%20Files\OLK16\finan&#269;n&#237;%20pl&#225;n\RK-21-2007-XXpr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ÚSP Černovice"/>
      <sheetName val="ÚSP Zboží"/>
      <sheetName val="USP Ledeč nad Sázavou"/>
      <sheetName val="ÚSP Lidmaň"/>
      <sheetName val="ÚSP Věž"/>
      <sheetName val="ÚSP Těchobuz"/>
      <sheetName val="ÚSP Jinošov"/>
      <sheetName val="ÚSP Nové Syrovice"/>
      <sheetName val="DD M.Curierových"/>
      <sheetName val="DD Třebíč Koutkova"/>
      <sheetName val="DD Náměšť nad Os"/>
      <sheetName val="DD Velký Újezd"/>
      <sheetName val="Psych.Jihl."/>
      <sheetName val="ÚSP Křižanov"/>
      <sheetName val="DD Mitrov"/>
      <sheetName val="DD Velké Meziříčí"/>
      <sheetName val="DD Havlíčkův Brod"/>
      <sheetName val="DD Humpolec"/>
      <sheetName val="DD Proseč u Pošné"/>
      <sheetName val="DD Onšov"/>
      <sheetName val="DD Proseč Obořiště"/>
      <sheetName val="DD Ždírec"/>
    </sheetNames>
    <sheetDataSet>
      <sheetData sheetId="1">
        <row r="88">
          <cell r="I88">
            <v>741</v>
          </cell>
          <cell r="J88">
            <v>1009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3.75390625" style="0" customWidth="1"/>
    <col min="2" max="2" width="19.625" style="0" customWidth="1"/>
    <col min="3" max="3" width="13.25390625" style="0" customWidth="1"/>
    <col min="4" max="4" width="42.375" style="0" customWidth="1"/>
    <col min="5" max="5" width="8.25390625" style="0" customWidth="1"/>
    <col min="6" max="6" width="30.125" style="0" customWidth="1"/>
    <col min="7" max="7" width="4.00390625" style="0" customWidth="1"/>
    <col min="9" max="9" width="15.875" style="0" customWidth="1"/>
  </cols>
  <sheetData>
    <row r="1" spans="8:9" ht="15">
      <c r="H1" s="17" t="s">
        <v>17</v>
      </c>
      <c r="I1" s="18"/>
    </row>
    <row r="2" spans="8:9" ht="15">
      <c r="H2" s="17" t="s">
        <v>16</v>
      </c>
      <c r="I2" s="18"/>
    </row>
    <row r="4" spans="1:9" ht="12" customHeight="1">
      <c r="A4" s="2"/>
      <c r="B4" s="27" t="s">
        <v>11</v>
      </c>
      <c r="C4" s="28"/>
      <c r="D4" s="28"/>
      <c r="E4" s="28"/>
      <c r="F4" s="28"/>
      <c r="G4" s="28"/>
      <c r="H4" s="28"/>
      <c r="I4" s="28"/>
    </row>
    <row r="5" ht="12.75" hidden="1">
      <c r="G5" s="1"/>
    </row>
    <row r="6" ht="13.5" thickBot="1"/>
    <row r="7" spans="2:7" s="3" customFormat="1" ht="30.75" thickBot="1">
      <c r="B7" s="4" t="s">
        <v>6</v>
      </c>
      <c r="C7" s="5" t="s">
        <v>2</v>
      </c>
      <c r="D7" s="5" t="s">
        <v>1</v>
      </c>
      <c r="E7" s="19"/>
      <c r="F7" s="29" t="s">
        <v>4</v>
      </c>
      <c r="G7" s="30"/>
    </row>
    <row r="8" spans="2:7" s="3" customFormat="1" ht="14.25">
      <c r="B8" s="6"/>
      <c r="C8" s="7"/>
      <c r="D8" s="12" t="s">
        <v>5</v>
      </c>
      <c r="E8" s="8">
        <v>10</v>
      </c>
      <c r="F8" s="31"/>
      <c r="G8" s="32"/>
    </row>
    <row r="9" spans="2:7" s="3" customFormat="1" ht="14.25">
      <c r="B9" s="9"/>
      <c r="C9" s="7"/>
      <c r="D9" s="10" t="s">
        <v>9</v>
      </c>
      <c r="E9" s="11">
        <v>250</v>
      </c>
      <c r="F9" s="23"/>
      <c r="G9" s="24"/>
    </row>
    <row r="10" spans="2:7" s="3" customFormat="1" ht="14.25">
      <c r="B10" s="9"/>
      <c r="C10" s="7"/>
      <c r="D10" s="10" t="s">
        <v>8</v>
      </c>
      <c r="E10" s="22">
        <v>574</v>
      </c>
      <c r="F10" s="23"/>
      <c r="G10" s="24"/>
    </row>
    <row r="11" spans="2:7" s="3" customFormat="1" ht="14.25">
      <c r="B11" s="9"/>
      <c r="C11" s="7"/>
      <c r="D11" s="13" t="s">
        <v>3</v>
      </c>
      <c r="E11" s="14" t="s">
        <v>3</v>
      </c>
      <c r="F11" s="23"/>
      <c r="G11" s="24"/>
    </row>
    <row r="12" spans="2:7" s="3" customFormat="1" ht="14.25">
      <c r="B12" s="9"/>
      <c r="C12" s="7"/>
      <c r="D12" s="13" t="s">
        <v>3</v>
      </c>
      <c r="E12" s="14" t="s">
        <v>3</v>
      </c>
      <c r="F12" s="23"/>
      <c r="G12" s="24"/>
    </row>
    <row r="13" spans="2:7" s="3" customFormat="1" ht="15.75" thickBot="1">
      <c r="B13" s="20">
        <f>'[1]ÚSP Zboží'!$I$88</f>
        <v>741</v>
      </c>
      <c r="C13" s="21">
        <f>'[1]ÚSP Zboží'!$J$88</f>
        <v>1009</v>
      </c>
      <c r="D13" s="15" t="s">
        <v>0</v>
      </c>
      <c r="E13" s="16">
        <f>SUM(E8:E12)</f>
        <v>834</v>
      </c>
      <c r="F13" s="25">
        <f>B13+C13-E13</f>
        <v>916</v>
      </c>
      <c r="G13" s="26"/>
    </row>
    <row r="14" s="3" customFormat="1" ht="14.25"/>
    <row r="15" s="3" customFormat="1" ht="14.25">
      <c r="B15" s="3" t="s">
        <v>7</v>
      </c>
    </row>
    <row r="16" ht="14.25">
      <c r="B16" s="3" t="s">
        <v>10</v>
      </c>
    </row>
    <row r="17" ht="14.25">
      <c r="B17" s="3"/>
    </row>
    <row r="18" ht="15" customHeight="1"/>
    <row r="19" spans="1:9" ht="12" customHeight="1">
      <c r="A19" s="2"/>
      <c r="B19" s="27" t="s">
        <v>12</v>
      </c>
      <c r="C19" s="28"/>
      <c r="D19" s="28"/>
      <c r="E19" s="28"/>
      <c r="F19" s="28"/>
      <c r="G19" s="28"/>
      <c r="H19" s="28"/>
      <c r="I19" s="28"/>
    </row>
    <row r="20" ht="12.75" hidden="1">
      <c r="G20" s="1"/>
    </row>
    <row r="21" ht="13.5" thickBot="1"/>
    <row r="22" spans="2:7" s="3" customFormat="1" ht="30.75" thickBot="1">
      <c r="B22" s="4" t="s">
        <v>6</v>
      </c>
      <c r="C22" s="5" t="s">
        <v>2</v>
      </c>
      <c r="D22" s="5" t="s">
        <v>1</v>
      </c>
      <c r="E22" s="19"/>
      <c r="F22" s="29" t="s">
        <v>4</v>
      </c>
      <c r="G22" s="30"/>
    </row>
    <row r="23" spans="2:7" s="3" customFormat="1" ht="14.25">
      <c r="B23" s="6"/>
      <c r="C23" s="7"/>
      <c r="D23" s="12" t="s">
        <v>5</v>
      </c>
      <c r="E23" s="8">
        <v>101</v>
      </c>
      <c r="F23" s="31"/>
      <c r="G23" s="32"/>
    </row>
    <row r="24" spans="2:7" s="3" customFormat="1" ht="14.25">
      <c r="B24" s="9"/>
      <c r="C24" s="7"/>
      <c r="D24" s="10" t="s">
        <v>8</v>
      </c>
      <c r="E24" s="22">
        <v>574</v>
      </c>
      <c r="F24" s="23"/>
      <c r="G24" s="24"/>
    </row>
    <row r="25" spans="2:7" s="3" customFormat="1" ht="14.25">
      <c r="B25" s="9"/>
      <c r="C25" s="7"/>
      <c r="D25" s="13" t="s">
        <v>3</v>
      </c>
      <c r="E25" s="14" t="s">
        <v>3</v>
      </c>
      <c r="F25" s="23"/>
      <c r="G25" s="24"/>
    </row>
    <row r="26" spans="2:7" s="3" customFormat="1" ht="14.25">
      <c r="B26" s="9"/>
      <c r="C26" s="7"/>
      <c r="D26" s="13" t="s">
        <v>3</v>
      </c>
      <c r="E26" s="14" t="s">
        <v>3</v>
      </c>
      <c r="F26" s="23"/>
      <c r="G26" s="24"/>
    </row>
    <row r="27" spans="2:7" s="3" customFormat="1" ht="15.75" thickBot="1">
      <c r="B27" s="20">
        <v>239</v>
      </c>
      <c r="C27" s="21">
        <v>956</v>
      </c>
      <c r="D27" s="15" t="s">
        <v>0</v>
      </c>
      <c r="E27" s="16">
        <f>SUM(E23:E26)</f>
        <v>675</v>
      </c>
      <c r="F27" s="25">
        <f>B27+C27-E27</f>
        <v>520</v>
      </c>
      <c r="G27" s="26"/>
    </row>
    <row r="28" s="3" customFormat="1" ht="14.25"/>
    <row r="29" s="3" customFormat="1" ht="14.25">
      <c r="B29" s="3" t="s">
        <v>7</v>
      </c>
    </row>
    <row r="32" spans="1:9" ht="12" customHeight="1">
      <c r="A32" s="2"/>
      <c r="B32" s="27" t="s">
        <v>13</v>
      </c>
      <c r="C32" s="28"/>
      <c r="D32" s="28"/>
      <c r="E32" s="28"/>
      <c r="F32" s="28"/>
      <c r="G32" s="28"/>
      <c r="H32" s="28"/>
      <c r="I32" s="28"/>
    </row>
    <row r="33" ht="12.75" hidden="1">
      <c r="G33" s="1"/>
    </row>
    <row r="34" ht="13.5" thickBot="1"/>
    <row r="35" spans="2:7" s="3" customFormat="1" ht="30.75" thickBot="1">
      <c r="B35" s="4" t="s">
        <v>6</v>
      </c>
      <c r="C35" s="5" t="s">
        <v>2</v>
      </c>
      <c r="D35" s="5" t="s">
        <v>1</v>
      </c>
      <c r="E35" s="19"/>
      <c r="F35" s="29" t="s">
        <v>4</v>
      </c>
      <c r="G35" s="30"/>
    </row>
    <row r="36" spans="2:7" s="3" customFormat="1" ht="14.25">
      <c r="B36" s="6"/>
      <c r="C36" s="7"/>
      <c r="D36" s="12" t="s">
        <v>5</v>
      </c>
      <c r="E36" s="8">
        <v>240</v>
      </c>
      <c r="F36" s="31"/>
      <c r="G36" s="32"/>
    </row>
    <row r="37" spans="2:7" s="3" customFormat="1" ht="14.25">
      <c r="B37" s="9"/>
      <c r="C37" s="7"/>
      <c r="D37" s="10" t="s">
        <v>8</v>
      </c>
      <c r="E37" s="22">
        <v>565</v>
      </c>
      <c r="F37" s="23"/>
      <c r="G37" s="24"/>
    </row>
    <row r="38" spans="2:7" s="3" customFormat="1" ht="14.25">
      <c r="B38" s="9"/>
      <c r="C38" s="7"/>
      <c r="D38" s="13" t="s">
        <v>3</v>
      </c>
      <c r="E38" s="14" t="s">
        <v>3</v>
      </c>
      <c r="F38" s="23"/>
      <c r="G38" s="24"/>
    </row>
    <row r="39" spans="2:7" s="3" customFormat="1" ht="14.25">
      <c r="B39" s="9"/>
      <c r="C39" s="7"/>
      <c r="D39" s="13" t="s">
        <v>3</v>
      </c>
      <c r="E39" s="14" t="s">
        <v>3</v>
      </c>
      <c r="F39" s="23"/>
      <c r="G39" s="24"/>
    </row>
    <row r="40" spans="2:7" s="3" customFormat="1" ht="15.75" thickBot="1">
      <c r="B40" s="20">
        <v>441</v>
      </c>
      <c r="C40" s="21">
        <v>1224</v>
      </c>
      <c r="D40" s="15" t="s">
        <v>0</v>
      </c>
      <c r="E40" s="16">
        <f>SUM(E36:E39)</f>
        <v>805</v>
      </c>
      <c r="F40" s="25">
        <f>B40+C40-E40</f>
        <v>860</v>
      </c>
      <c r="G40" s="26"/>
    </row>
    <row r="41" s="3" customFormat="1" ht="14.25"/>
    <row r="42" s="3" customFormat="1" ht="14.25">
      <c r="B42" s="3" t="s">
        <v>7</v>
      </c>
    </row>
    <row r="45" spans="1:9" ht="12" customHeight="1">
      <c r="A45" s="2"/>
      <c r="B45" s="27" t="s">
        <v>15</v>
      </c>
      <c r="C45" s="28"/>
      <c r="D45" s="28"/>
      <c r="E45" s="28"/>
      <c r="F45" s="28"/>
      <c r="G45" s="28"/>
      <c r="H45" s="28"/>
      <c r="I45" s="28"/>
    </row>
    <row r="46" ht="12.75" hidden="1">
      <c r="G46" s="1"/>
    </row>
    <row r="47" ht="13.5" thickBot="1"/>
    <row r="48" spans="2:7" s="3" customFormat="1" ht="30.75" thickBot="1">
      <c r="B48" s="4" t="s">
        <v>6</v>
      </c>
      <c r="C48" s="5" t="s">
        <v>2</v>
      </c>
      <c r="D48" s="5" t="s">
        <v>1</v>
      </c>
      <c r="E48" s="19"/>
      <c r="F48" s="29" t="s">
        <v>4</v>
      </c>
      <c r="G48" s="30"/>
    </row>
    <row r="49" spans="2:7" s="3" customFormat="1" ht="14.25">
      <c r="B49" s="6"/>
      <c r="C49" s="7"/>
      <c r="D49" s="12" t="s">
        <v>5</v>
      </c>
      <c r="E49" s="8">
        <v>1121</v>
      </c>
      <c r="F49" s="31"/>
      <c r="G49" s="32"/>
    </row>
    <row r="50" spans="2:7" s="3" customFormat="1" ht="14.25">
      <c r="B50" s="9"/>
      <c r="C50" s="7"/>
      <c r="D50" s="10" t="s">
        <v>14</v>
      </c>
      <c r="E50" s="22">
        <v>565</v>
      </c>
      <c r="F50" s="23"/>
      <c r="G50" s="24"/>
    </row>
    <row r="51" spans="2:7" s="3" customFormat="1" ht="14.25">
      <c r="B51" s="9"/>
      <c r="C51" s="7"/>
      <c r="D51" s="13" t="s">
        <v>3</v>
      </c>
      <c r="E51" s="14" t="s">
        <v>3</v>
      </c>
      <c r="F51" s="23"/>
      <c r="G51" s="24"/>
    </row>
    <row r="52" spans="2:7" s="3" customFormat="1" ht="14.25">
      <c r="B52" s="9"/>
      <c r="C52" s="7"/>
      <c r="D52" s="13" t="s">
        <v>3</v>
      </c>
      <c r="E52" s="14" t="s">
        <v>3</v>
      </c>
      <c r="F52" s="23"/>
      <c r="G52" s="24"/>
    </row>
    <row r="53" spans="2:7" s="3" customFormat="1" ht="15.75" thickBot="1">
      <c r="B53" s="20">
        <v>2853</v>
      </c>
      <c r="C53" s="21">
        <v>2365</v>
      </c>
      <c r="D53" s="15" t="s">
        <v>0</v>
      </c>
      <c r="E53" s="16">
        <f>SUM(E49:E52)</f>
        <v>1686</v>
      </c>
      <c r="F53" s="25">
        <f>B53+C53-E53</f>
        <v>3532</v>
      </c>
      <c r="G53" s="26"/>
    </row>
    <row r="54" s="3" customFormat="1" ht="14.25"/>
    <row r="55" s="3" customFormat="1" ht="14.25">
      <c r="B55" s="3" t="s">
        <v>7</v>
      </c>
    </row>
  </sheetData>
  <mergeCells count="29">
    <mergeCell ref="F50:G50"/>
    <mergeCell ref="F51:G51"/>
    <mergeCell ref="F52:G52"/>
    <mergeCell ref="F53:G53"/>
    <mergeCell ref="B45:I45"/>
    <mergeCell ref="F48:G48"/>
    <mergeCell ref="F49:G49"/>
    <mergeCell ref="B19:I19"/>
    <mergeCell ref="F22:G22"/>
    <mergeCell ref="F23:G23"/>
    <mergeCell ref="B32:I32"/>
    <mergeCell ref="F35:G35"/>
    <mergeCell ref="F36:G36"/>
    <mergeCell ref="F24:G24"/>
    <mergeCell ref="B4:I4"/>
    <mergeCell ref="F7:G7"/>
    <mergeCell ref="F8:G8"/>
    <mergeCell ref="F13:G13"/>
    <mergeCell ref="F9:G9"/>
    <mergeCell ref="F10:G10"/>
    <mergeCell ref="F11:G11"/>
    <mergeCell ref="F12:G12"/>
    <mergeCell ref="F38:G38"/>
    <mergeCell ref="F39:G39"/>
    <mergeCell ref="F40:G40"/>
    <mergeCell ref="F25:G25"/>
    <mergeCell ref="F26:G26"/>
    <mergeCell ref="F27:G27"/>
    <mergeCell ref="F37:G37"/>
  </mergeCells>
  <printOptions/>
  <pageMargins left="0.75" right="0.75" top="1" bottom="1" header="0.4921259845" footer="0.492125984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chrastova</cp:lastModifiedBy>
  <cp:lastPrinted>2007-08-01T08:13:18Z</cp:lastPrinted>
  <dcterms:created xsi:type="dcterms:W3CDTF">2004-06-27T16:37:48Z</dcterms:created>
  <dcterms:modified xsi:type="dcterms:W3CDTF">2007-08-02T08:49:11Z</dcterms:modified>
  <cp:category/>
  <cp:version/>
  <cp:contentType/>
  <cp:contentStatus/>
</cp:coreProperties>
</file>