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8-2007-33, př. 1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<sst xmlns="http://schemas.openxmlformats.org/spreadsheetml/2006/main" count="100" uniqueCount="94">
  <si>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Žadatel</t>
  </si>
  <si>
    <t>Požadovaný příspěvek</t>
  </si>
  <si>
    <t>Č. žád.</t>
  </si>
  <si>
    <t>1.</t>
  </si>
  <si>
    <t>2.</t>
  </si>
  <si>
    <t>3.</t>
  </si>
  <si>
    <t>4.</t>
  </si>
  <si>
    <t>5.</t>
  </si>
  <si>
    <t>6.</t>
  </si>
  <si>
    <t>7.</t>
  </si>
  <si>
    <t>8.</t>
  </si>
  <si>
    <t>Gymnázium Jihlava</t>
  </si>
  <si>
    <t>Dohody</t>
  </si>
  <si>
    <t>Celkem</t>
  </si>
  <si>
    <t>9.</t>
  </si>
  <si>
    <t>10.</t>
  </si>
  <si>
    <t>Gymnázium a Střední odborná škola, Moravské Budějovice, Tyršova 365</t>
  </si>
  <si>
    <t>Dům dětí a mládeže Jihlava</t>
  </si>
  <si>
    <t>Dům dětí a mládeže, Žďár nad Sázavou, Dolní 3</t>
  </si>
  <si>
    <t>11.</t>
  </si>
  <si>
    <t>12.</t>
  </si>
  <si>
    <t>13.</t>
  </si>
  <si>
    <t>počet stran: 1</t>
  </si>
  <si>
    <t>Otevření krajských sportovišť veřejnosti</t>
  </si>
  <si>
    <t>Střední průmyslová škola Třebíč</t>
  </si>
  <si>
    <t>Střední škola stavební Třebíč</t>
  </si>
  <si>
    <t>Střední odborná škola Nové Město na Moravě</t>
  </si>
  <si>
    <t>Gymnázium, Střední odborná škola a Vyšší odborná škola Ledeč nad Sázavou</t>
  </si>
  <si>
    <t>Střední zdravotnická škola a Vyšší odborná škola zdravotnická Jihlava</t>
  </si>
  <si>
    <t>Střední škola stavební Jihlava</t>
  </si>
  <si>
    <t>Vyšší odborná škola, Střední odborná škola zemědělsko-technická Bystřice nad Pernštejnem</t>
  </si>
  <si>
    <t>Termíny otevření</t>
  </si>
  <si>
    <t>Sportoviště</t>
  </si>
  <si>
    <t>Navržený příspěvek</t>
  </si>
  <si>
    <t>Tělocvična</t>
  </si>
  <si>
    <t>Venkovní hřiště</t>
  </si>
  <si>
    <t>dle zájmu sportovců, včetně víkendů a prázdnin</t>
  </si>
  <si>
    <t>celoročně bez omezení</t>
  </si>
  <si>
    <t>Baletní sál</t>
  </si>
  <si>
    <t>Sportovní hala</t>
  </si>
  <si>
    <t>Gymnastická tělocvična</t>
  </si>
  <si>
    <t>Posilovna</t>
  </si>
  <si>
    <t>otevřeno týdně cca 25 hodin včetně víkendů a prázdnin</t>
  </si>
  <si>
    <t>otevřeno ve všední dny včetně prázdnin , týdně cca 10 hodin</t>
  </si>
  <si>
    <t>Využití dotace</t>
  </si>
  <si>
    <t>Vytápění, úklid, opravy materiálu, nátěry, sečení trávy, doplnění inventáře, el. energie, OPPP prosprávce budov</t>
  </si>
  <si>
    <t>náklady na provoz sportovišť a náklady na dozory</t>
  </si>
  <si>
    <t>Venkovní sportoviště (hřiště na volejbal, tenisový kurt, dvě volejbalová hřiště, cvičná stěna na tenis, hřiště na házenou</t>
  </si>
  <si>
    <t>každou sobotu od 1. 5. do 30. 9. od 13.00 do 19:00</t>
  </si>
  <si>
    <t>běžná údržba sportovišť, zejména oprava oplocení, povrchů a pevně zabudovaného vybavení sportovišť, úklid společných prostor venkovních sportovišť</t>
  </si>
  <si>
    <t>Dvě tělocvičny a venkovní hřiště</t>
  </si>
  <si>
    <t>náklady na provoz sportovní haly a náklady na pedagogický dozor a školníka</t>
  </si>
  <si>
    <t>Sportovní areál s beach-volejbalovým hřištěm</t>
  </si>
  <si>
    <t>červenec - září dle denního světla</t>
  </si>
  <si>
    <t>náklady na dozory učitelů a drobná údržba</t>
  </si>
  <si>
    <t>Tělocvična s posilovnou</t>
  </si>
  <si>
    <t>Út 18:30 - 20:00, Pá: 15:00 - 16:00 a 19:00 - 21:00, So 9:00 - 13:00 (mistrovská utkání ve volejbale II. liga) + 11 jednorázových sobotních akcí</t>
  </si>
  <si>
    <t>náklady na provoz a opravu tělocvičny, náklady na pedagogické pracovníky</t>
  </si>
  <si>
    <t>60 hodin měsíčně, z toho 60 % o víkendech a prázdninách</t>
  </si>
  <si>
    <t>náklady na mzdy pro dozor (nízké, protože správce je zaměstnancem školy) + úhrada provozních nákladů</t>
  </si>
  <si>
    <t>Po - Čt - 8:00 - 20:00, Pá 8:00 - 18:00, So - 14:00 - 16:00, prázdniny: Po, St a Čt - 16:00 - 18:00</t>
  </si>
  <si>
    <t>náklady na pedagogický dozor</t>
  </si>
  <si>
    <t>Venkovní písečné hřiště na volejbal</t>
  </si>
  <si>
    <t>Květen a červen - St 15:00 - 19:00, Ne 12:00 - 19:00, srpen: Út - Ne 9:00 - 19:00</t>
  </si>
  <si>
    <t>náklady na dozor + dovybavení a údržba sportoviště</t>
  </si>
  <si>
    <t xml:space="preserve">venkovní hřiště s umělou trávou </t>
  </si>
  <si>
    <t>Po - Pá 15:00 - 21:00, So - Ne 8:00 - 21:00, prázdniny: 8:00 - 21:00</t>
  </si>
  <si>
    <t>náklady na dozor + náklady spojené s údržbou sportoviště (cca 20 % celkových nákladů)</t>
  </si>
  <si>
    <t xml:space="preserve">Víceúčelové hřiště </t>
  </si>
  <si>
    <t>Gymnázium Otokara Březiny a Střední odborná škola (Telč)</t>
  </si>
  <si>
    <t>Junior - dům dětí a mládeže, středisko volného času (Chotěboř)</t>
  </si>
  <si>
    <t>obnova nátěrů, podstaty hřiště, údržba umělé trávy, příp. obnova spotřebních sport. Pomůcek, náklady na úklid hřiště a soc. zázemí, mzdové náklady na dozor</t>
  </si>
  <si>
    <t>Po - Pá: 16:30 - 22:00 (do setmění), víkendy + prázdniny 8:00  - 22:00 (dle zájmu veřejnosti)</t>
  </si>
  <si>
    <t>Po - Pá: 16:30 - 21:00 (do setmění), víkendy + prázdniny 8:00  - 21:00 (dle zájmu veřejnosti)</t>
  </si>
  <si>
    <t>Po - Pá: 14:00 - 21:00 (do setmění), víkendy + prázdniny 8:00  - 22:00 (dle zájmu veřejnosti)</t>
  </si>
  <si>
    <t>obnova nátěrů, obnova sportovních pomůcek, úklid tělocvičny a zázemí, pokrytí energetických nároků a mzdových nákladů na dozor</t>
  </si>
  <si>
    <t>opravy a obnova posilovacích strojů, náklady na úklid, pokrytí energetických nároků a mzdových nákladů na dozor</t>
  </si>
  <si>
    <t>Active club - tělocvična, aerobicový sál, posilovna, squashové centrum, relaxační sál</t>
  </si>
  <si>
    <t>Po - Pá: 9:00 - 22:00, So, ne, svátky: 9:00 - 20:00 (včetně prázdnin)</t>
  </si>
  <si>
    <t xml:space="preserve">náklady na pedagogické pracovníky + zabezpečení sportovišť </t>
  </si>
  <si>
    <t>Areál GOB - venkovní hřiště + areál na atletiku</t>
  </si>
  <si>
    <t>Areál SOŠ - hřiště, tenisový kurt, běžecké dráhy</t>
  </si>
  <si>
    <t>červen - září - Út a Čt 16:00 - 20:00, So 10:00 - 12:00 a 15:00 - 20:00, prázdniny - Po - So 10.00 - 12:00 a 15:00 - 20:00</t>
  </si>
  <si>
    <t>náklady na dozory</t>
  </si>
  <si>
    <t>duben - říjen - Po, Út, Pá - 15:00 - 20:00, ČT 17:00 - 20:00, So a Ne - 8:00 - 12:00 a 14:00 - 20:00, prázdniny Po - Ne 8:00 - 20:00</t>
  </si>
  <si>
    <t>náklady na dozor a dovybavení sportovního areálu</t>
  </si>
  <si>
    <t>Údržba a služby</t>
  </si>
  <si>
    <t>pořizování nového plotu a vybavení spotoviště</t>
  </si>
  <si>
    <t>Po - Pá: 17:00 - 22:00, So - Ne - 8:00 - 22:00 včetně prázdnin</t>
  </si>
  <si>
    <t>o víkendech a o prázdninách jen jednorázové akce</t>
  </si>
  <si>
    <t>Poznámka</t>
  </si>
  <si>
    <t>85.000,-Kč pouze provozní náklady</t>
  </si>
  <si>
    <t>Vysoká částka nákladů na údržbu</t>
  </si>
  <si>
    <t>RK-18-2007-33,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</si>
</sst>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8" fillId="3" borderId="7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3" fontId="8" fillId="3" borderId="8" xfId="0" applyNumberFormat="1" applyFont="1" applyFill="1" applyBorder="1" applyAlignment="1">
      <alignment/>
    </xf>
    <xf numFmtId="3" fontId="8" fillId="3" borderId="9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justify"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justify" vertical="center" wrapText="1"/>
    </xf>
    <xf numFmtId="3" fontId="7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D1">
      <selection activeCell="E13" sqref="E13"/>
    </sheetView>
  </sheetViews>
  <sheetFormatPr defaultColWidth="9.00390625" defaultRowHeight="12.75"/>
  <cols>
    <col min="1" max="1" width="5.875" style="1" customWidth="1"/>
    <col min="2" max="3" width="27.125" style="1" customWidth="1"/>
    <col min="4" max="4" width="48.25390625" style="1" customWidth="1"/>
    <col min="5" max="5" width="31.625" style="1" customWidth="1"/>
    <col min="6" max="6" width="12.00390625" style="1" customWidth="1"/>
    <col min="7" max="8" width="9.625" style="1" bestFit="1" customWidth="1"/>
    <col min="9" max="9" width="9.75390625" style="1" bestFit="1" customWidth="1"/>
    <col min="10" max="10" width="10.875" style="1" customWidth="1"/>
    <col min="11" max="16384" width="9.125" style="1" customWidth="1"/>
  </cols>
  <sheetData>
    <row r="1" ht="15">
      <c r="I1" s="2" t="s">
        <v>93</v>
      </c>
    </row>
    <row r="2" ht="15">
      <c r="I2" s="2" t="s">
        <v>22</v>
      </c>
    </row>
    <row r="3" spans="1:8" ht="20.25">
      <c r="A3" s="38" t="s">
        <v>23</v>
      </c>
      <c r="B3" s="38"/>
      <c r="C3" s="38"/>
      <c r="D3" s="38"/>
      <c r="E3" s="38"/>
      <c r="F3" s="38"/>
      <c r="G3" s="38"/>
      <c r="H3" s="38"/>
    </row>
    <row r="4" spans="1:8" ht="12.75">
      <c r="A4" s="39"/>
      <c r="B4" s="39"/>
      <c r="C4" s="39"/>
      <c r="D4" s="39"/>
      <c r="E4" s="39"/>
      <c r="F4" s="39"/>
      <c r="G4" s="39"/>
      <c r="H4" s="39"/>
    </row>
    <row r="5" spans="1:10" ht="13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8" customFormat="1" ht="25.5" customHeight="1" thickBot="1">
      <c r="A6" s="4" t="s">
        <v>2</v>
      </c>
      <c r="B6" s="5" t="s">
        <v>0</v>
      </c>
      <c r="C6" s="5" t="s">
        <v>32</v>
      </c>
      <c r="D6" s="5" t="s">
        <v>31</v>
      </c>
      <c r="E6" s="5" t="s">
        <v>44</v>
      </c>
      <c r="F6" s="5" t="s">
        <v>1</v>
      </c>
      <c r="G6" s="5" t="s">
        <v>12</v>
      </c>
      <c r="H6" s="6" t="s">
        <v>86</v>
      </c>
      <c r="I6" s="7" t="s">
        <v>33</v>
      </c>
      <c r="J6" s="7" t="s">
        <v>90</v>
      </c>
    </row>
    <row r="7" spans="1:10" s="9" customFormat="1" ht="12.75" thickTop="1">
      <c r="A7" s="43" t="s">
        <v>3</v>
      </c>
      <c r="B7" s="40" t="s">
        <v>17</v>
      </c>
      <c r="C7" s="22" t="s">
        <v>34</v>
      </c>
      <c r="D7" s="22" t="s">
        <v>36</v>
      </c>
      <c r="E7" s="52" t="s">
        <v>45</v>
      </c>
      <c r="F7" s="46">
        <v>100000</v>
      </c>
      <c r="G7" s="46">
        <v>45000</v>
      </c>
      <c r="H7" s="46">
        <v>55000</v>
      </c>
      <c r="I7" s="49">
        <v>100000</v>
      </c>
      <c r="J7" s="49"/>
    </row>
    <row r="8" spans="1:10" s="9" customFormat="1" ht="12.75" customHeight="1">
      <c r="A8" s="44"/>
      <c r="B8" s="41"/>
      <c r="C8" s="18" t="s">
        <v>35</v>
      </c>
      <c r="D8" s="18" t="s">
        <v>37</v>
      </c>
      <c r="E8" s="53"/>
      <c r="F8" s="47"/>
      <c r="G8" s="47"/>
      <c r="H8" s="47"/>
      <c r="I8" s="50"/>
      <c r="J8" s="50"/>
    </row>
    <row r="9" spans="1:10" s="9" customFormat="1" ht="13.5" customHeight="1" thickBot="1">
      <c r="A9" s="45"/>
      <c r="B9" s="42"/>
      <c r="C9" s="21" t="s">
        <v>38</v>
      </c>
      <c r="D9" s="23" t="s">
        <v>36</v>
      </c>
      <c r="E9" s="54"/>
      <c r="F9" s="48"/>
      <c r="G9" s="48"/>
      <c r="H9" s="48"/>
      <c r="I9" s="51"/>
      <c r="J9" s="51"/>
    </row>
    <row r="10" spans="1:10" s="9" customFormat="1" ht="12">
      <c r="A10" s="44" t="s">
        <v>4</v>
      </c>
      <c r="B10" s="41" t="s">
        <v>11</v>
      </c>
      <c r="C10" s="18" t="s">
        <v>39</v>
      </c>
      <c r="D10" s="18" t="s">
        <v>42</v>
      </c>
      <c r="E10" s="55" t="s">
        <v>46</v>
      </c>
      <c r="F10" s="47">
        <v>100000</v>
      </c>
      <c r="G10" s="47">
        <v>45000</v>
      </c>
      <c r="H10" s="47">
        <v>55000</v>
      </c>
      <c r="I10" s="50">
        <v>100000</v>
      </c>
      <c r="J10" s="50"/>
    </row>
    <row r="11" spans="1:10" s="9" customFormat="1" ht="12.75" customHeight="1">
      <c r="A11" s="44"/>
      <c r="B11" s="41"/>
      <c r="C11" s="18" t="s">
        <v>40</v>
      </c>
      <c r="D11" s="18" t="s">
        <v>43</v>
      </c>
      <c r="E11" s="53"/>
      <c r="F11" s="47"/>
      <c r="G11" s="47"/>
      <c r="H11" s="47"/>
      <c r="I11" s="50"/>
      <c r="J11" s="50"/>
    </row>
    <row r="12" spans="1:10" s="9" customFormat="1" ht="13.5" customHeight="1" thickBot="1">
      <c r="A12" s="45"/>
      <c r="B12" s="42"/>
      <c r="C12" s="21" t="s">
        <v>41</v>
      </c>
      <c r="D12" s="21" t="s">
        <v>43</v>
      </c>
      <c r="E12" s="54"/>
      <c r="F12" s="48"/>
      <c r="G12" s="48"/>
      <c r="H12" s="48"/>
      <c r="I12" s="51"/>
      <c r="J12" s="51"/>
    </row>
    <row r="13" spans="1:10" s="9" customFormat="1" ht="60.75" thickBot="1">
      <c r="A13" s="24" t="s">
        <v>5</v>
      </c>
      <c r="B13" s="31" t="s">
        <v>24</v>
      </c>
      <c r="C13" s="25" t="s">
        <v>47</v>
      </c>
      <c r="D13" s="25" t="s">
        <v>48</v>
      </c>
      <c r="E13" s="25" t="s">
        <v>49</v>
      </c>
      <c r="F13" s="26">
        <v>74000</v>
      </c>
      <c r="G13" s="26">
        <v>15000</v>
      </c>
      <c r="H13" s="27">
        <v>59000</v>
      </c>
      <c r="I13" s="34">
        <v>30000</v>
      </c>
      <c r="J13" s="35" t="s">
        <v>87</v>
      </c>
    </row>
    <row r="14" spans="1:10" s="9" customFormat="1" ht="36.75" thickBot="1">
      <c r="A14" s="24" t="s">
        <v>6</v>
      </c>
      <c r="B14" s="31" t="s">
        <v>25</v>
      </c>
      <c r="C14" s="25" t="s">
        <v>50</v>
      </c>
      <c r="D14" s="25" t="s">
        <v>88</v>
      </c>
      <c r="E14" s="25" t="s">
        <v>51</v>
      </c>
      <c r="F14" s="26">
        <v>100000</v>
      </c>
      <c r="G14" s="26">
        <v>50000</v>
      </c>
      <c r="H14" s="27">
        <v>50000</v>
      </c>
      <c r="I14" s="34">
        <v>100000</v>
      </c>
      <c r="J14" s="34"/>
    </row>
    <row r="15" spans="1:10" s="9" customFormat="1" ht="24.75" thickBot="1">
      <c r="A15" s="24" t="s">
        <v>7</v>
      </c>
      <c r="B15" s="31" t="s">
        <v>26</v>
      </c>
      <c r="C15" s="25" t="s">
        <v>52</v>
      </c>
      <c r="D15" s="25" t="s">
        <v>53</v>
      </c>
      <c r="E15" s="25" t="s">
        <v>54</v>
      </c>
      <c r="F15" s="26">
        <v>38000</v>
      </c>
      <c r="G15" s="26">
        <v>30000</v>
      </c>
      <c r="H15" s="27">
        <v>8000</v>
      </c>
      <c r="I15" s="34">
        <v>38000</v>
      </c>
      <c r="J15" s="34"/>
    </row>
    <row r="16" spans="1:10" s="9" customFormat="1" ht="72.75" thickBot="1">
      <c r="A16" s="24" t="s">
        <v>8</v>
      </c>
      <c r="B16" s="31" t="s">
        <v>16</v>
      </c>
      <c r="C16" s="25" t="s">
        <v>55</v>
      </c>
      <c r="D16" s="25" t="s">
        <v>56</v>
      </c>
      <c r="E16" s="25" t="s">
        <v>57</v>
      </c>
      <c r="F16" s="26">
        <v>97000</v>
      </c>
      <c r="G16" s="26">
        <v>27000</v>
      </c>
      <c r="H16" s="27">
        <v>70000</v>
      </c>
      <c r="I16" s="34">
        <v>30000</v>
      </c>
      <c r="J16" s="35" t="s">
        <v>89</v>
      </c>
    </row>
    <row r="17" spans="1:10" s="9" customFormat="1" ht="48.75" thickBot="1">
      <c r="A17" s="24" t="s">
        <v>9</v>
      </c>
      <c r="B17" s="31" t="s">
        <v>27</v>
      </c>
      <c r="C17" s="25" t="s">
        <v>39</v>
      </c>
      <c r="D17" s="25" t="s">
        <v>58</v>
      </c>
      <c r="E17" s="25" t="s">
        <v>59</v>
      </c>
      <c r="F17" s="26">
        <v>100000</v>
      </c>
      <c r="G17" s="26">
        <v>15000</v>
      </c>
      <c r="H17" s="27">
        <v>85000</v>
      </c>
      <c r="I17" s="34">
        <v>100000</v>
      </c>
      <c r="J17" s="35" t="s">
        <v>91</v>
      </c>
    </row>
    <row r="18" spans="1:10" s="9" customFormat="1" ht="36.75" thickBot="1">
      <c r="A18" s="24" t="s">
        <v>10</v>
      </c>
      <c r="B18" s="31" t="s">
        <v>70</v>
      </c>
      <c r="C18" s="25" t="s">
        <v>41</v>
      </c>
      <c r="D18" s="25" t="s">
        <v>60</v>
      </c>
      <c r="E18" s="25" t="s">
        <v>61</v>
      </c>
      <c r="F18" s="26">
        <v>95000</v>
      </c>
      <c r="G18" s="26">
        <v>95000</v>
      </c>
      <c r="H18" s="27">
        <v>0</v>
      </c>
      <c r="I18" s="34">
        <v>95000</v>
      </c>
      <c r="J18" s="34"/>
    </row>
    <row r="19" spans="1:10" s="9" customFormat="1" ht="36.75" thickBot="1">
      <c r="A19" s="20" t="s">
        <v>14</v>
      </c>
      <c r="B19" s="30" t="s">
        <v>28</v>
      </c>
      <c r="C19" s="21" t="s">
        <v>62</v>
      </c>
      <c r="D19" s="21" t="s">
        <v>63</v>
      </c>
      <c r="E19" s="21" t="s">
        <v>64</v>
      </c>
      <c r="F19" s="28">
        <v>35000</v>
      </c>
      <c r="G19" s="28">
        <v>20000</v>
      </c>
      <c r="H19" s="29">
        <v>15000</v>
      </c>
      <c r="I19" s="36">
        <v>35000</v>
      </c>
      <c r="J19" s="36"/>
    </row>
    <row r="20" spans="1:10" s="9" customFormat="1" ht="36.75" thickBot="1">
      <c r="A20" s="24" t="s">
        <v>15</v>
      </c>
      <c r="B20" s="31" t="s">
        <v>29</v>
      </c>
      <c r="C20" s="25" t="s">
        <v>65</v>
      </c>
      <c r="D20" s="25" t="s">
        <v>66</v>
      </c>
      <c r="E20" s="25" t="s">
        <v>67</v>
      </c>
      <c r="F20" s="26">
        <v>60000</v>
      </c>
      <c r="G20" s="26">
        <v>50000</v>
      </c>
      <c r="H20" s="27">
        <v>10000</v>
      </c>
      <c r="I20" s="34">
        <v>60000</v>
      </c>
      <c r="J20" s="34"/>
    </row>
    <row r="21" spans="1:10" s="9" customFormat="1" ht="60">
      <c r="A21" s="44" t="s">
        <v>19</v>
      </c>
      <c r="B21" s="56" t="s">
        <v>30</v>
      </c>
      <c r="C21" s="18" t="s">
        <v>68</v>
      </c>
      <c r="D21" s="18" t="s">
        <v>73</v>
      </c>
      <c r="E21" s="18" t="s">
        <v>71</v>
      </c>
      <c r="F21" s="47">
        <v>100000</v>
      </c>
      <c r="G21" s="47">
        <v>20000</v>
      </c>
      <c r="H21" s="47">
        <v>80000</v>
      </c>
      <c r="I21" s="50">
        <v>70000</v>
      </c>
      <c r="J21" s="60" t="s">
        <v>92</v>
      </c>
    </row>
    <row r="22" spans="1:10" s="9" customFormat="1" ht="48">
      <c r="A22" s="44"/>
      <c r="B22" s="41"/>
      <c r="C22" s="18" t="s">
        <v>34</v>
      </c>
      <c r="D22" s="18" t="s">
        <v>72</v>
      </c>
      <c r="E22" s="18" t="s">
        <v>75</v>
      </c>
      <c r="F22" s="47"/>
      <c r="G22" s="47"/>
      <c r="H22" s="47"/>
      <c r="I22" s="50"/>
      <c r="J22" s="61"/>
    </row>
    <row r="23" spans="1:10" s="9" customFormat="1" ht="36.75" thickBot="1">
      <c r="A23" s="45"/>
      <c r="B23" s="42"/>
      <c r="C23" s="21" t="s">
        <v>41</v>
      </c>
      <c r="D23" s="23" t="s">
        <v>74</v>
      </c>
      <c r="E23" s="23" t="s">
        <v>76</v>
      </c>
      <c r="F23" s="48"/>
      <c r="G23" s="48"/>
      <c r="H23" s="48"/>
      <c r="I23" s="51"/>
      <c r="J23" s="62"/>
    </row>
    <row r="24" spans="1:10" s="9" customFormat="1" ht="36">
      <c r="A24" s="57" t="s">
        <v>20</v>
      </c>
      <c r="B24" s="55" t="s">
        <v>69</v>
      </c>
      <c r="C24" s="33" t="s">
        <v>80</v>
      </c>
      <c r="D24" s="33" t="s">
        <v>82</v>
      </c>
      <c r="E24" s="33" t="s">
        <v>83</v>
      </c>
      <c r="F24" s="58">
        <v>100000</v>
      </c>
      <c r="G24" s="58">
        <v>82435</v>
      </c>
      <c r="H24" s="58">
        <v>17565</v>
      </c>
      <c r="I24" s="59">
        <v>100000</v>
      </c>
      <c r="J24" s="59"/>
    </row>
    <row r="25" spans="1:10" s="9" customFormat="1" ht="36.75" thickBot="1">
      <c r="A25" s="45"/>
      <c r="B25" s="54"/>
      <c r="C25" s="21" t="s">
        <v>81</v>
      </c>
      <c r="D25" s="21" t="s">
        <v>84</v>
      </c>
      <c r="E25" s="21" t="s">
        <v>85</v>
      </c>
      <c r="F25" s="48"/>
      <c r="G25" s="48"/>
      <c r="H25" s="48"/>
      <c r="I25" s="51"/>
      <c r="J25" s="51"/>
    </row>
    <row r="26" spans="1:10" s="9" customFormat="1" ht="48.75" thickBot="1">
      <c r="A26" s="19" t="s">
        <v>21</v>
      </c>
      <c r="B26" s="32" t="s">
        <v>18</v>
      </c>
      <c r="C26" s="18" t="s">
        <v>77</v>
      </c>
      <c r="D26" s="18" t="s">
        <v>78</v>
      </c>
      <c r="E26" s="18" t="s">
        <v>79</v>
      </c>
      <c r="F26" s="10">
        <v>100000</v>
      </c>
      <c r="G26" s="10">
        <v>80000</v>
      </c>
      <c r="H26" s="11">
        <v>20000</v>
      </c>
      <c r="I26" s="37">
        <v>100000</v>
      </c>
      <c r="J26" s="37"/>
    </row>
    <row r="27" spans="1:10" s="16" customFormat="1" ht="16.5" thickBot="1">
      <c r="A27" s="12"/>
      <c r="B27" s="13" t="s">
        <v>13</v>
      </c>
      <c r="C27" s="13"/>
      <c r="D27" s="13"/>
      <c r="E27" s="13"/>
      <c r="F27" s="14">
        <f>SUM(F7:F26)</f>
        <v>1099000</v>
      </c>
      <c r="G27" s="14">
        <f>SUM(G7:G26)</f>
        <v>574435</v>
      </c>
      <c r="H27" s="14">
        <f>SUM(H7:H26)</f>
        <v>524565</v>
      </c>
      <c r="I27" s="15">
        <f>SUM(I7:I26)</f>
        <v>958000</v>
      </c>
      <c r="J27" s="15"/>
    </row>
    <row r="28" spans="6:10" ht="12.75">
      <c r="F28" s="17"/>
      <c r="H28" s="17"/>
      <c r="I28" s="17"/>
      <c r="J28" s="17"/>
    </row>
  </sheetData>
  <mergeCells count="32">
    <mergeCell ref="J7:J9"/>
    <mergeCell ref="J10:J12"/>
    <mergeCell ref="J24:J25"/>
    <mergeCell ref="G24:G25"/>
    <mergeCell ref="H24:H25"/>
    <mergeCell ref="I24:I25"/>
    <mergeCell ref="G21:G23"/>
    <mergeCell ref="H21:H23"/>
    <mergeCell ref="I21:I23"/>
    <mergeCell ref="J21:J23"/>
    <mergeCell ref="A21:A23"/>
    <mergeCell ref="B21:B23"/>
    <mergeCell ref="F21:F23"/>
    <mergeCell ref="A24:A25"/>
    <mergeCell ref="B24:B25"/>
    <mergeCell ref="F24:F25"/>
    <mergeCell ref="I7:I9"/>
    <mergeCell ref="A10:A12"/>
    <mergeCell ref="B10:B12"/>
    <mergeCell ref="F10:F12"/>
    <mergeCell ref="G10:G12"/>
    <mergeCell ref="H10:H12"/>
    <mergeCell ref="I10:I12"/>
    <mergeCell ref="E7:E9"/>
    <mergeCell ref="E10:E12"/>
    <mergeCell ref="A3:H3"/>
    <mergeCell ref="A4:H4"/>
    <mergeCell ref="B7:B9"/>
    <mergeCell ref="A7:A9"/>
    <mergeCell ref="F7:F9"/>
    <mergeCell ref="G7:G9"/>
    <mergeCell ref="H7:H9"/>
  </mergeCells>
  <printOptions/>
  <pageMargins left="0.62" right="0.38" top="0.39" bottom="0.31" header="0.17" footer="0.2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2007-05-23T10:34:45Z</cp:lastPrinted>
  <dcterms:created xsi:type="dcterms:W3CDTF">2004-04-06T06:55:27Z</dcterms:created>
  <dcterms:modified xsi:type="dcterms:W3CDTF">2007-05-24T07:34:00Z</dcterms:modified>
  <cp:category/>
  <cp:version/>
  <cp:contentType/>
  <cp:contentStatus/>
</cp:coreProperties>
</file>