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vropské projekty" sheetId="1" r:id="rId1"/>
  </sheets>
  <definedNames>
    <definedName name="_xlnm.Print_Titles" localSheetId="0">'evropské projekty'!$6:$8</definedName>
    <definedName name="_xlnm.Print_Area" localSheetId="0">'evropské projekty'!$A$1:$H$82</definedName>
  </definedNames>
  <calcPr fullCalcOnLoad="1"/>
</workbook>
</file>

<file path=xl/sharedStrings.xml><?xml version="1.0" encoding="utf-8"?>
<sst xmlns="http://schemas.openxmlformats.org/spreadsheetml/2006/main" count="198" uniqueCount="121">
  <si>
    <t>Rekonstrukce mostu ev. č. 35114-4 v Přibyslavicích a rekonstrukce silnice III/35114 (SROP)</t>
  </si>
  <si>
    <t>Severojižní propojení kraje Vysočina (Interreg IIIA)</t>
  </si>
  <si>
    <t>III/03821 Havlíčkův Brod, Lidická - Havířská, 2. stavba (SROP)</t>
  </si>
  <si>
    <t>Audit GS Malí podnikatelé</t>
  </si>
  <si>
    <t>Audit GS 4.2.2. Regionální a místní infrastruktura cestovního ruchu</t>
  </si>
  <si>
    <t>Rekonstrukce mostu ev. č. 152 - 018 v Jaroměřicích (SROP)</t>
  </si>
  <si>
    <t>Kofinancování individuálních projektů  4.2.2 SROP</t>
  </si>
  <si>
    <t>Projekt</t>
  </si>
  <si>
    <t>Vzdělávání zadavatele a poskytovatelů v oblasti standardů kvality soc. služeb v rezidenčních službách v kraji Vysočina  - OP RLZ</t>
  </si>
  <si>
    <t>ICHNOS (Interreg IIIC)</t>
  </si>
  <si>
    <t>C E L K E M</t>
  </si>
  <si>
    <t>II/405 Brtnice - Zašovice</t>
  </si>
  <si>
    <t>V gesci odboru</t>
  </si>
  <si>
    <t>OI</t>
  </si>
  <si>
    <t>ORR</t>
  </si>
  <si>
    <t>OSVZ</t>
  </si>
  <si>
    <t>OŠMS</t>
  </si>
  <si>
    <t>OKPP</t>
  </si>
  <si>
    <t>OŽP</t>
  </si>
  <si>
    <t>další období</t>
  </si>
  <si>
    <t>SU / AU</t>
  </si>
  <si>
    <t>236 70</t>
  </si>
  <si>
    <t>236 61</t>
  </si>
  <si>
    <t>236 69</t>
  </si>
  <si>
    <t>236 60</t>
  </si>
  <si>
    <t>236 79</t>
  </si>
  <si>
    <t>236 62</t>
  </si>
  <si>
    <t>236 63</t>
  </si>
  <si>
    <t>236 64</t>
  </si>
  <si>
    <t>236 65</t>
  </si>
  <si>
    <t>236 86</t>
  </si>
  <si>
    <t>236 71</t>
  </si>
  <si>
    <t>236 72</t>
  </si>
  <si>
    <t>236 80</t>
  </si>
  <si>
    <t>236 75</t>
  </si>
  <si>
    <t>236 73</t>
  </si>
  <si>
    <t>236 84</t>
  </si>
  <si>
    <t>236 82</t>
  </si>
  <si>
    <t>236 83</t>
  </si>
  <si>
    <t>236 76</t>
  </si>
  <si>
    <t>236 66</t>
  </si>
  <si>
    <t>236 77</t>
  </si>
  <si>
    <t>236 78</t>
  </si>
  <si>
    <t>236 51</t>
  </si>
  <si>
    <t>236 67</t>
  </si>
  <si>
    <t>236 88</t>
  </si>
  <si>
    <t>236 74</t>
  </si>
  <si>
    <t>236 87</t>
  </si>
  <si>
    <t>Realizace informační kampaně pro Iniciativu Společenství INTERREG IIIA Česká republika - Rakousko v kraji Vysočina (Interreg IIIA)</t>
  </si>
  <si>
    <t>Saldo FSR</t>
  </si>
  <si>
    <t>(požadavek na FSR  + , vratka do FSR  - )</t>
  </si>
  <si>
    <t>Budování rozvojového partnerství za účelem posílení kapacity při plánování a realizaci programů v kraji Vysočina (SROP)</t>
  </si>
  <si>
    <t>Technická asistence SROP</t>
  </si>
  <si>
    <t>Terénní mapování sítě jezdeckých stezek a koňských stanic v kraji Vysočina (SROP)</t>
  </si>
  <si>
    <t>GS Podpora malých a středních podnikatelů v ekonomicky slabých regionech kraje Vysočina (SROP)</t>
  </si>
  <si>
    <t>GS Podpora drobných podnikatelů v ekonomicky slabých regionech kraje Vysočina (SROP)</t>
  </si>
  <si>
    <t>GS Podpora regionální a místní infrastruktury cestovního ruchu (SROP)</t>
  </si>
  <si>
    <t>GS Podpora regionálních a místních služeb cestovního ruchu (SROP)</t>
  </si>
  <si>
    <t>INTERREG IIIA CZ - AT</t>
  </si>
  <si>
    <t xml:space="preserve">Budování rozvojového partnerství za účelem posílení kapacity při plánování a realizaci programů v kraji Vysočina II. (SROP) </t>
  </si>
  <si>
    <t>II/411, II/152, III/15226 Moravské Budějovice - okružní křižovatka (INTERREG IIIA)</t>
  </si>
  <si>
    <t xml:space="preserve">Rekonstrukce silnice II /405 v úseku Jihlava - Třebíč, úsek č. 1 Jihlava - Příseka, km 0,000 - 4,276 (SROP) </t>
  </si>
  <si>
    <t xml:space="preserve">Přeložka silnice II/352 Jihlava - Heroltice (OPPP) </t>
  </si>
  <si>
    <t>236 81</t>
  </si>
  <si>
    <t>II/602 Jihlava - Velké Meziříčí, rekonstrukce (SROP)</t>
  </si>
  <si>
    <t>Rekonstrukce silnice II/150 Pavlíkov - Vilémovice (SROP)</t>
  </si>
  <si>
    <t>Administrace GS Rozvoj kapacit dalšího profesního vzdělávání</t>
  </si>
  <si>
    <t>Adaptabilní školy - počáteční vzdělávání (OPRLZ)</t>
  </si>
  <si>
    <t xml:space="preserve">GS Rozvoj kapacit dalšího profesního vzdělávání - OP RLZ </t>
  </si>
  <si>
    <t>Adaptabilní školy - další vzdělávání (OPRLZ)</t>
  </si>
  <si>
    <t>Podpora sociální integrace v kraji Vysočina 2004 - 2006 (SROP)</t>
  </si>
  <si>
    <t>Půjčky na projekty EU</t>
  </si>
  <si>
    <t>Administrace GS Podpora sociální integrace v kraji Vysočina 2004 - 2006 (SROP)</t>
  </si>
  <si>
    <t>236 85</t>
  </si>
  <si>
    <t>Zkvalitnění systému informování turistů v kraji Vysočina (SROP)</t>
  </si>
  <si>
    <t>II/360 Oslavička - obchvat, 2. stavba</t>
  </si>
  <si>
    <t>II/353 Bohdalov - obchvat</t>
  </si>
  <si>
    <t>II/602 hr. kraje - Pelhřimov, 2. stavba</t>
  </si>
  <si>
    <t>II/602 hr. kraje - Pelhřimov, 3. stavba</t>
  </si>
  <si>
    <t>III/3525 od I/38 do Stříteže - rekonstrukce</t>
  </si>
  <si>
    <t>II/360 Štěpánovice - Vacenovice</t>
  </si>
  <si>
    <t>Realizace úspor energie a využití odpadního tepla (OP ŽP)</t>
  </si>
  <si>
    <t xml:space="preserve">Péče o evropsky významné lokality a zachování biodiversity </t>
  </si>
  <si>
    <t>236 99</t>
  </si>
  <si>
    <t>Kulturní dědictví Vysočiny (FM EHP/Norsko - řízení)</t>
  </si>
  <si>
    <t>Kulturní dědictví Vysočiny (FM EHP/Norsko - subprojekty)</t>
  </si>
  <si>
    <t>236 90</t>
  </si>
  <si>
    <t>236 91</t>
  </si>
  <si>
    <t>Krajská knihovna Havlíčkův Brod</t>
  </si>
  <si>
    <t>Zkvalitnění propagace turistického potenciálu kraje Vysočina (SROP)</t>
  </si>
  <si>
    <t>II/602 hr. kraje - Pelhřimov, 1. stavba</t>
  </si>
  <si>
    <t>II/405 Brtnice - průtah</t>
  </si>
  <si>
    <t>II/353 D1 - Rytířsko - Jamné</t>
  </si>
  <si>
    <t>II/405 Příseka - obchvat</t>
  </si>
  <si>
    <t>II/405 Příseka - Brtnice</t>
  </si>
  <si>
    <t>II/360 ul. Rafaelova - Pocoucov</t>
  </si>
  <si>
    <t>II/602 hr. kraje - Pelhřimov, 4. stavba</t>
  </si>
  <si>
    <t>236 92</t>
  </si>
  <si>
    <t>236 93</t>
  </si>
  <si>
    <t>236 94</t>
  </si>
  <si>
    <t>236 95</t>
  </si>
  <si>
    <t>236 96</t>
  </si>
  <si>
    <t>236 97</t>
  </si>
  <si>
    <t>236 98</t>
  </si>
  <si>
    <t>ODSH</t>
  </si>
  <si>
    <t>236 89</t>
  </si>
  <si>
    <t>Podpora sociální integrace v kraji Vysočina 2004 - 2006 (SROP) - administrace</t>
  </si>
  <si>
    <t>Legese (eParticipation)</t>
  </si>
  <si>
    <t>N</t>
  </si>
  <si>
    <t>II/128 Pacov - Lukavec, 1. stavba</t>
  </si>
  <si>
    <t>II/128 Pacov - Lukavec, 2. stavba</t>
  </si>
  <si>
    <t>II/150 Havlíčkův Brod - Okrouhlice</t>
  </si>
  <si>
    <t>II/399 Stropešín - most ev. č. 399-002</t>
  </si>
  <si>
    <t>II/152 Jaroměřice - Hrotovice - hr. kraje, 1. stavba</t>
  </si>
  <si>
    <t>II/347 Světlá n. S. - D1, 1. stavba</t>
  </si>
  <si>
    <t>II/344 Havl. Brod - Chotěboř, 1.stavba</t>
  </si>
  <si>
    <t>II/405 Okříšky - průtah</t>
  </si>
  <si>
    <t>II/360 Třebíč - Velké Meziříčí</t>
  </si>
  <si>
    <t>Přehled předpokládaných požadavků na Fond strategických rezerv (FSR) na projekty spolufinancované z prostředků EU (v tis. Kč)</t>
  </si>
  <si>
    <t>RK-15-2007-23, př. 3</t>
  </si>
  <si>
    <t>Počet stran: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</si>
</sst>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\+0.00\ &quot;Kč&quot;;\-0.00\ &quot;Kč&quot;"/>
    <numFmt numFmtId="166" formatCode="\+0;\-0"/>
    <numFmt numFmtId="167" formatCode="\+0,000;\-0,000"/>
    <numFmt numFmtId="168" formatCode="\+0,;\-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3" borderId="6" xfId="0" applyFont="1" applyFill="1" applyBorder="1" applyAlignment="1">
      <alignment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3" borderId="10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/>
    </xf>
    <xf numFmtId="167" fontId="7" fillId="0" borderId="7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" borderId="13" xfId="0" applyFont="1" applyFill="1" applyBorder="1" applyAlignment="1">
      <alignment wrapText="1"/>
    </xf>
    <xf numFmtId="167" fontId="7" fillId="0" borderId="14" xfId="0" applyNumberFormat="1" applyFont="1" applyBorder="1" applyAlignment="1">
      <alignment/>
    </xf>
    <xf numFmtId="167" fontId="7" fillId="0" borderId="15" xfId="0" applyNumberFormat="1" applyFont="1" applyBorder="1" applyAlignment="1">
      <alignment/>
    </xf>
    <xf numFmtId="167" fontId="7" fillId="2" borderId="16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wrapText="1"/>
    </xf>
    <xf numFmtId="0" fontId="8" fillId="0" borderId="21" xfId="0" applyFont="1" applyBorder="1" applyAlignment="1">
      <alignment/>
    </xf>
    <xf numFmtId="0" fontId="7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6">
      <selection activeCell="C5" sqref="C5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33.375" style="0" customWidth="1"/>
    <col min="4" max="8" width="10.75390625" style="0" customWidth="1"/>
  </cols>
  <sheetData>
    <row r="1" ht="15">
      <c r="F1" s="28" t="s">
        <v>119</v>
      </c>
    </row>
    <row r="2" spans="3:6" ht="14.25" customHeight="1">
      <c r="C2" s="1"/>
      <c r="F2" s="28" t="s">
        <v>120</v>
      </c>
    </row>
    <row r="3" spans="1:8" s="3" customFormat="1" ht="42.75" customHeight="1">
      <c r="A3" s="29" t="s">
        <v>118</v>
      </c>
      <c r="B3" s="30"/>
      <c r="C3" s="30"/>
      <c r="D3" s="30"/>
      <c r="E3" s="30"/>
      <c r="F3" s="30"/>
      <c r="G3" s="30"/>
      <c r="H3" s="30"/>
    </row>
    <row r="5" ht="21" customHeight="1" thickBot="1">
      <c r="A5" s="1"/>
    </row>
    <row r="6" spans="1:8" s="2" customFormat="1" ht="36.75" customHeight="1">
      <c r="A6" s="42" t="s">
        <v>12</v>
      </c>
      <c r="B6" s="45" t="s">
        <v>20</v>
      </c>
      <c r="C6" s="39" t="s">
        <v>7</v>
      </c>
      <c r="D6" s="31" t="s">
        <v>49</v>
      </c>
      <c r="E6" s="32"/>
      <c r="F6" s="32"/>
      <c r="G6" s="32"/>
      <c r="H6" s="33"/>
    </row>
    <row r="7" spans="1:8" s="2" customFormat="1" ht="33" customHeight="1" thickBot="1">
      <c r="A7" s="43"/>
      <c r="B7" s="46"/>
      <c r="C7" s="40"/>
      <c r="D7" s="34" t="s">
        <v>50</v>
      </c>
      <c r="E7" s="35"/>
      <c r="F7" s="35"/>
      <c r="G7" s="35"/>
      <c r="H7" s="36"/>
    </row>
    <row r="8" spans="1:8" s="6" customFormat="1" ht="45" customHeight="1">
      <c r="A8" s="44"/>
      <c r="B8" s="47"/>
      <c r="C8" s="41"/>
      <c r="D8" s="7">
        <v>2007</v>
      </c>
      <c r="E8" s="4">
        <v>2008</v>
      </c>
      <c r="F8" s="4">
        <v>2009</v>
      </c>
      <c r="G8" s="4">
        <v>2010</v>
      </c>
      <c r="H8" s="5" t="s">
        <v>19</v>
      </c>
    </row>
    <row r="9" spans="1:8" ht="25.5" customHeight="1">
      <c r="A9" s="8" t="s">
        <v>13</v>
      </c>
      <c r="B9" s="9" t="s">
        <v>21</v>
      </c>
      <c r="C9" s="10" t="s">
        <v>9</v>
      </c>
      <c r="D9" s="11">
        <v>-5648</v>
      </c>
      <c r="E9" s="12">
        <v>0</v>
      </c>
      <c r="F9" s="12">
        <v>0</v>
      </c>
      <c r="G9" s="12">
        <v>0</v>
      </c>
      <c r="H9" s="13">
        <v>0</v>
      </c>
    </row>
    <row r="10" spans="1:8" ht="25.5" customHeight="1">
      <c r="A10" s="8" t="s">
        <v>13</v>
      </c>
      <c r="B10" s="9" t="s">
        <v>108</v>
      </c>
      <c r="C10" s="10" t="s">
        <v>107</v>
      </c>
      <c r="D10" s="14">
        <v>136</v>
      </c>
      <c r="E10" s="14">
        <v>191</v>
      </c>
      <c r="F10" s="12">
        <v>0</v>
      </c>
      <c r="G10" s="12">
        <v>0</v>
      </c>
      <c r="H10" s="13">
        <v>0</v>
      </c>
    </row>
    <row r="11" spans="1:8" ht="25.5" customHeight="1">
      <c r="A11" s="8" t="s">
        <v>14</v>
      </c>
      <c r="B11" s="9" t="s">
        <v>24</v>
      </c>
      <c r="C11" s="15" t="s">
        <v>52</v>
      </c>
      <c r="D11" s="11">
        <v>-1684</v>
      </c>
      <c r="E11" s="12">
        <v>0</v>
      </c>
      <c r="F11" s="12">
        <v>0</v>
      </c>
      <c r="G11" s="12">
        <v>0</v>
      </c>
      <c r="H11" s="13">
        <v>0</v>
      </c>
    </row>
    <row r="12" spans="1:8" ht="77.25" customHeight="1">
      <c r="A12" s="8" t="s">
        <v>14</v>
      </c>
      <c r="B12" s="9" t="s">
        <v>22</v>
      </c>
      <c r="C12" s="15" t="s">
        <v>51</v>
      </c>
      <c r="D12" s="12">
        <v>0</v>
      </c>
      <c r="E12" s="11">
        <v>-11825</v>
      </c>
      <c r="F12" s="12">
        <v>0</v>
      </c>
      <c r="G12" s="12">
        <v>0</v>
      </c>
      <c r="H12" s="13">
        <v>0</v>
      </c>
    </row>
    <row r="13" spans="1:8" ht="45" customHeight="1">
      <c r="A13" s="8" t="s">
        <v>14</v>
      </c>
      <c r="B13" s="9" t="s">
        <v>26</v>
      </c>
      <c r="C13" s="15" t="s">
        <v>54</v>
      </c>
      <c r="D13" s="12">
        <v>0</v>
      </c>
      <c r="E13" s="11">
        <v>6506</v>
      </c>
      <c r="F13" s="12">
        <v>0</v>
      </c>
      <c r="G13" s="12">
        <v>0</v>
      </c>
      <c r="H13" s="13">
        <v>0</v>
      </c>
    </row>
    <row r="14" spans="1:8" ht="25.5" customHeight="1">
      <c r="A14" s="8" t="s">
        <v>14</v>
      </c>
      <c r="B14" s="9" t="s">
        <v>108</v>
      </c>
      <c r="C14" s="15" t="s">
        <v>3</v>
      </c>
      <c r="D14" s="12">
        <v>0</v>
      </c>
      <c r="E14" s="14">
        <v>300</v>
      </c>
      <c r="F14" s="12">
        <v>0</v>
      </c>
      <c r="G14" s="12">
        <v>0</v>
      </c>
      <c r="H14" s="13">
        <v>0</v>
      </c>
    </row>
    <row r="15" spans="1:8" ht="61.5" customHeight="1">
      <c r="A15" s="8" t="s">
        <v>14</v>
      </c>
      <c r="B15" s="9" t="s">
        <v>27</v>
      </c>
      <c r="C15" s="15" t="s">
        <v>55</v>
      </c>
      <c r="D15" s="12">
        <v>0</v>
      </c>
      <c r="E15" s="11">
        <v>2119</v>
      </c>
      <c r="F15" s="12">
        <v>0</v>
      </c>
      <c r="G15" s="12">
        <v>0</v>
      </c>
      <c r="H15" s="13">
        <v>0</v>
      </c>
    </row>
    <row r="16" spans="1:8" ht="45" customHeight="1">
      <c r="A16" s="16" t="s">
        <v>14</v>
      </c>
      <c r="B16" s="17" t="s">
        <v>28</v>
      </c>
      <c r="C16" s="18" t="s">
        <v>56</v>
      </c>
      <c r="D16" s="11">
        <v>4850</v>
      </c>
      <c r="E16" s="11">
        <v>8256</v>
      </c>
      <c r="F16" s="12">
        <v>0</v>
      </c>
      <c r="G16" s="12">
        <v>0</v>
      </c>
      <c r="H16" s="13">
        <v>0</v>
      </c>
    </row>
    <row r="17" spans="1:8" ht="49.5" customHeight="1">
      <c r="A17" s="8" t="s">
        <v>14</v>
      </c>
      <c r="B17" s="9" t="s">
        <v>108</v>
      </c>
      <c r="C17" s="15" t="s">
        <v>4</v>
      </c>
      <c r="D17" s="12">
        <v>0</v>
      </c>
      <c r="E17" s="14">
        <v>300</v>
      </c>
      <c r="F17" s="12">
        <v>0</v>
      </c>
      <c r="G17" s="12">
        <v>0</v>
      </c>
      <c r="H17" s="13">
        <v>0</v>
      </c>
    </row>
    <row r="18" spans="1:8" ht="48" customHeight="1">
      <c r="A18" s="8" t="s">
        <v>14</v>
      </c>
      <c r="B18" s="9" t="s">
        <v>29</v>
      </c>
      <c r="C18" s="15" t="s">
        <v>57</v>
      </c>
      <c r="D18" s="11">
        <v>2135</v>
      </c>
      <c r="E18" s="11">
        <v>2432</v>
      </c>
      <c r="F18" s="12">
        <v>0</v>
      </c>
      <c r="G18" s="12">
        <v>0</v>
      </c>
      <c r="H18" s="13">
        <v>0</v>
      </c>
    </row>
    <row r="19" spans="1:8" ht="78" customHeight="1">
      <c r="A19" s="8" t="s">
        <v>14</v>
      </c>
      <c r="B19" s="9" t="s">
        <v>23</v>
      </c>
      <c r="C19" s="15" t="s">
        <v>48</v>
      </c>
      <c r="D19" s="14">
        <v>-142</v>
      </c>
      <c r="E19" s="12">
        <v>0</v>
      </c>
      <c r="F19" s="12">
        <v>0</v>
      </c>
      <c r="G19" s="12">
        <v>0</v>
      </c>
      <c r="H19" s="13">
        <v>0</v>
      </c>
    </row>
    <row r="20" spans="1:8" ht="45" customHeight="1">
      <c r="A20" s="8" t="s">
        <v>14</v>
      </c>
      <c r="B20" s="9" t="s">
        <v>46</v>
      </c>
      <c r="C20" s="15" t="s">
        <v>53</v>
      </c>
      <c r="D20" s="14">
        <v>-776</v>
      </c>
      <c r="E20" s="12">
        <v>0</v>
      </c>
      <c r="F20" s="12">
        <v>0</v>
      </c>
      <c r="G20" s="12">
        <v>0</v>
      </c>
      <c r="H20" s="13">
        <v>0</v>
      </c>
    </row>
    <row r="21" spans="1:8" ht="34.5" customHeight="1">
      <c r="A21" s="8" t="s">
        <v>14</v>
      </c>
      <c r="B21" s="9" t="s">
        <v>25</v>
      </c>
      <c r="C21" s="15" t="s">
        <v>6</v>
      </c>
      <c r="D21" s="11">
        <v>2239</v>
      </c>
      <c r="E21" s="14">
        <v>400</v>
      </c>
      <c r="F21" s="12">
        <v>0</v>
      </c>
      <c r="G21" s="12">
        <v>0</v>
      </c>
      <c r="H21" s="13">
        <v>0</v>
      </c>
    </row>
    <row r="22" spans="1:8" ht="47.25" customHeight="1">
      <c r="A22" s="8" t="s">
        <v>14</v>
      </c>
      <c r="B22" s="9" t="s">
        <v>73</v>
      </c>
      <c r="C22" s="15" t="s">
        <v>89</v>
      </c>
      <c r="D22" s="11">
        <v>-6062</v>
      </c>
      <c r="E22" s="12">
        <v>0</v>
      </c>
      <c r="F22" s="12">
        <v>0</v>
      </c>
      <c r="G22" s="12">
        <v>0</v>
      </c>
      <c r="H22" s="13">
        <v>0</v>
      </c>
    </row>
    <row r="23" spans="1:8" ht="60.75" customHeight="1">
      <c r="A23" s="8" t="s">
        <v>14</v>
      </c>
      <c r="B23" s="9" t="s">
        <v>30</v>
      </c>
      <c r="C23" s="15" t="s">
        <v>59</v>
      </c>
      <c r="D23" s="14">
        <v>474</v>
      </c>
      <c r="E23" s="12">
        <v>0</v>
      </c>
      <c r="F23" s="12">
        <v>0</v>
      </c>
      <c r="G23" s="12">
        <v>0</v>
      </c>
      <c r="H23" s="13">
        <v>0</v>
      </c>
    </row>
    <row r="24" spans="1:8" ht="25.5" customHeight="1">
      <c r="A24" s="8" t="s">
        <v>14</v>
      </c>
      <c r="B24" s="9" t="s">
        <v>45</v>
      </c>
      <c r="C24" s="15" t="s">
        <v>58</v>
      </c>
      <c r="D24" s="14">
        <v>448</v>
      </c>
      <c r="E24" s="14">
        <v>-718</v>
      </c>
      <c r="F24" s="12">
        <v>0</v>
      </c>
      <c r="G24" s="12">
        <v>0</v>
      </c>
      <c r="H24" s="13">
        <v>0</v>
      </c>
    </row>
    <row r="25" spans="1:8" ht="48" customHeight="1">
      <c r="A25" s="8" t="s">
        <v>14</v>
      </c>
      <c r="B25" s="19">
        <v>236100</v>
      </c>
      <c r="C25" s="15" t="s">
        <v>74</v>
      </c>
      <c r="D25" s="11">
        <v>4370</v>
      </c>
      <c r="E25" s="11">
        <v>-3277</v>
      </c>
      <c r="F25" s="12">
        <v>0</v>
      </c>
      <c r="G25" s="12">
        <v>0</v>
      </c>
      <c r="H25" s="13">
        <v>0</v>
      </c>
    </row>
    <row r="26" spans="1:8" ht="62.25" customHeight="1">
      <c r="A26" s="8" t="s">
        <v>104</v>
      </c>
      <c r="B26" s="9" t="s">
        <v>31</v>
      </c>
      <c r="C26" s="15" t="s">
        <v>60</v>
      </c>
      <c r="D26" s="11">
        <v>-10432</v>
      </c>
      <c r="E26" s="12">
        <v>0</v>
      </c>
      <c r="F26" s="12">
        <v>0</v>
      </c>
      <c r="G26" s="12">
        <v>0</v>
      </c>
      <c r="H26" s="13">
        <v>0</v>
      </c>
    </row>
    <row r="27" spans="1:8" ht="45" customHeight="1">
      <c r="A27" s="8" t="s">
        <v>104</v>
      </c>
      <c r="B27" s="9" t="s">
        <v>32</v>
      </c>
      <c r="C27" s="15" t="s">
        <v>0</v>
      </c>
      <c r="D27" s="11">
        <v>-14983</v>
      </c>
      <c r="E27" s="12">
        <v>0</v>
      </c>
      <c r="F27" s="12">
        <v>0</v>
      </c>
      <c r="G27" s="12">
        <v>0</v>
      </c>
      <c r="H27" s="13">
        <v>0</v>
      </c>
    </row>
    <row r="28" spans="1:8" ht="34.5" customHeight="1">
      <c r="A28" s="8" t="s">
        <v>104</v>
      </c>
      <c r="B28" s="9" t="s">
        <v>35</v>
      </c>
      <c r="C28" s="15" t="s">
        <v>2</v>
      </c>
      <c r="D28" s="14">
        <v>347</v>
      </c>
      <c r="E28" s="12">
        <v>0</v>
      </c>
      <c r="F28" s="12">
        <v>0</v>
      </c>
      <c r="G28" s="12">
        <v>0</v>
      </c>
      <c r="H28" s="13">
        <v>0</v>
      </c>
    </row>
    <row r="29" spans="1:8" ht="60.75" customHeight="1">
      <c r="A29" s="8" t="s">
        <v>104</v>
      </c>
      <c r="B29" s="9" t="s">
        <v>34</v>
      </c>
      <c r="C29" s="15" t="s">
        <v>61</v>
      </c>
      <c r="D29" s="12">
        <v>0</v>
      </c>
      <c r="E29" s="11">
        <v>-48339</v>
      </c>
      <c r="F29" s="12">
        <v>0</v>
      </c>
      <c r="G29" s="12">
        <v>0</v>
      </c>
      <c r="H29" s="13">
        <v>0</v>
      </c>
    </row>
    <row r="30" spans="1:8" ht="34.5" customHeight="1">
      <c r="A30" s="8" t="s">
        <v>104</v>
      </c>
      <c r="B30" s="9" t="s">
        <v>33</v>
      </c>
      <c r="C30" s="15" t="s">
        <v>1</v>
      </c>
      <c r="D30" s="11">
        <v>1552</v>
      </c>
      <c r="E30" s="12">
        <v>0</v>
      </c>
      <c r="F30" s="12">
        <v>0</v>
      </c>
      <c r="G30" s="12">
        <v>0</v>
      </c>
      <c r="H30" s="13">
        <v>0</v>
      </c>
    </row>
    <row r="31" spans="1:8" ht="34.5" customHeight="1">
      <c r="A31" s="8" t="s">
        <v>104</v>
      </c>
      <c r="B31" s="9" t="s">
        <v>63</v>
      </c>
      <c r="C31" s="15" t="s">
        <v>64</v>
      </c>
      <c r="D31" s="11"/>
      <c r="E31" s="11"/>
      <c r="F31" s="11"/>
      <c r="G31" s="11"/>
      <c r="H31" s="20"/>
    </row>
    <row r="32" spans="1:8" ht="34.5" customHeight="1">
      <c r="A32" s="8" t="s">
        <v>104</v>
      </c>
      <c r="B32" s="9" t="s">
        <v>37</v>
      </c>
      <c r="C32" s="15" t="s">
        <v>65</v>
      </c>
      <c r="D32" s="11">
        <v>5367</v>
      </c>
      <c r="E32" s="12">
        <v>0</v>
      </c>
      <c r="F32" s="12">
        <v>0</v>
      </c>
      <c r="G32" s="12">
        <v>0</v>
      </c>
      <c r="H32" s="13">
        <v>0</v>
      </c>
    </row>
    <row r="33" spans="1:8" ht="34.5" customHeight="1">
      <c r="A33" s="8" t="s">
        <v>104</v>
      </c>
      <c r="B33" s="9" t="s">
        <v>38</v>
      </c>
      <c r="C33" s="15" t="s">
        <v>5</v>
      </c>
      <c r="D33" s="12">
        <v>0</v>
      </c>
      <c r="E33" s="11">
        <v>-22172</v>
      </c>
      <c r="F33" s="12">
        <v>0</v>
      </c>
      <c r="G33" s="12">
        <v>0</v>
      </c>
      <c r="H33" s="13">
        <v>0</v>
      </c>
    </row>
    <row r="34" spans="1:8" ht="34.5" customHeight="1">
      <c r="A34" s="8" t="s">
        <v>104</v>
      </c>
      <c r="B34" s="9" t="s">
        <v>36</v>
      </c>
      <c r="C34" s="15" t="s">
        <v>62</v>
      </c>
      <c r="D34" s="11">
        <v>4963</v>
      </c>
      <c r="E34" s="11">
        <v>30000</v>
      </c>
      <c r="F34" s="11">
        <v>100000</v>
      </c>
      <c r="G34" s="11">
        <v>67050</v>
      </c>
      <c r="H34" s="20">
        <v>-161640</v>
      </c>
    </row>
    <row r="35" spans="1:8" ht="30.75" customHeight="1">
      <c r="A35" s="8" t="s">
        <v>104</v>
      </c>
      <c r="B35" s="9" t="s">
        <v>97</v>
      </c>
      <c r="C35" s="15" t="s">
        <v>75</v>
      </c>
      <c r="D35" s="11">
        <v>10000</v>
      </c>
      <c r="E35" s="11">
        <v>86500</v>
      </c>
      <c r="F35" s="11">
        <v>-75750</v>
      </c>
      <c r="G35" s="11">
        <v>-4250</v>
      </c>
      <c r="H35" s="13">
        <v>0</v>
      </c>
    </row>
    <row r="36" spans="1:8" ht="25.5" customHeight="1">
      <c r="A36" s="8" t="s">
        <v>104</v>
      </c>
      <c r="B36" s="9" t="s">
        <v>98</v>
      </c>
      <c r="C36" s="15" t="s">
        <v>76</v>
      </c>
      <c r="D36" s="11">
        <v>20000</v>
      </c>
      <c r="E36" s="11">
        <v>83000</v>
      </c>
      <c r="F36" s="11">
        <v>-70000</v>
      </c>
      <c r="G36" s="11">
        <v>-12750</v>
      </c>
      <c r="H36" s="13">
        <v>0</v>
      </c>
    </row>
    <row r="37" spans="1:8" ht="25.5" customHeight="1">
      <c r="A37" s="8" t="s">
        <v>104</v>
      </c>
      <c r="B37" s="9" t="s">
        <v>99</v>
      </c>
      <c r="C37" s="15" t="s">
        <v>11</v>
      </c>
      <c r="D37" s="11">
        <v>10000</v>
      </c>
      <c r="E37" s="11">
        <v>141500</v>
      </c>
      <c r="F37" s="11">
        <v>-7500</v>
      </c>
      <c r="G37" s="11">
        <v>-102000</v>
      </c>
      <c r="H37" s="13">
        <v>0</v>
      </c>
    </row>
    <row r="38" spans="1:8" ht="30.75" customHeight="1">
      <c r="A38" s="8" t="s">
        <v>104</v>
      </c>
      <c r="B38" s="9" t="s">
        <v>108</v>
      </c>
      <c r="C38" s="15" t="s">
        <v>90</v>
      </c>
      <c r="D38" s="11">
        <v>10000</v>
      </c>
      <c r="E38" s="11">
        <v>71500</v>
      </c>
      <c r="F38" s="11">
        <v>-18000</v>
      </c>
      <c r="G38" s="11">
        <v>-42500</v>
      </c>
      <c r="H38" s="13">
        <v>0</v>
      </c>
    </row>
    <row r="39" spans="1:8" ht="33" customHeight="1">
      <c r="A39" s="8" t="s">
        <v>104</v>
      </c>
      <c r="B39" s="9" t="s">
        <v>100</v>
      </c>
      <c r="C39" s="15" t="s">
        <v>77</v>
      </c>
      <c r="D39" s="11">
        <v>5000</v>
      </c>
      <c r="E39" s="11">
        <v>40750</v>
      </c>
      <c r="F39" s="11">
        <v>-38250</v>
      </c>
      <c r="G39" s="12">
        <v>0</v>
      </c>
      <c r="H39" s="13">
        <v>0</v>
      </c>
    </row>
    <row r="40" spans="1:8" ht="33.75" customHeight="1">
      <c r="A40" s="8" t="s">
        <v>104</v>
      </c>
      <c r="B40" s="9" t="s">
        <v>101</v>
      </c>
      <c r="C40" s="15" t="s">
        <v>78</v>
      </c>
      <c r="D40" s="11">
        <v>5500</v>
      </c>
      <c r="E40" s="11">
        <v>50000</v>
      </c>
      <c r="F40" s="11">
        <v>52825</v>
      </c>
      <c r="G40" s="11">
        <v>15000</v>
      </c>
      <c r="H40" s="20">
        <v>-85000</v>
      </c>
    </row>
    <row r="41" spans="1:8" ht="31.5" customHeight="1">
      <c r="A41" s="8" t="s">
        <v>104</v>
      </c>
      <c r="B41" s="9" t="s">
        <v>108</v>
      </c>
      <c r="C41" s="15" t="s">
        <v>96</v>
      </c>
      <c r="D41" s="11">
        <v>3500</v>
      </c>
      <c r="E41" s="11">
        <v>5000</v>
      </c>
      <c r="F41" s="11">
        <v>35000</v>
      </c>
      <c r="G41" s="11">
        <v>-6975</v>
      </c>
      <c r="H41" s="20">
        <v>-25500</v>
      </c>
    </row>
    <row r="42" spans="1:8" ht="34.5" customHeight="1">
      <c r="A42" s="8" t="s">
        <v>104</v>
      </c>
      <c r="B42" s="9" t="s">
        <v>102</v>
      </c>
      <c r="C42" s="15" t="s">
        <v>79</v>
      </c>
      <c r="D42" s="11">
        <v>3000</v>
      </c>
      <c r="E42" s="11">
        <v>17000</v>
      </c>
      <c r="F42" s="11">
        <v>-16000</v>
      </c>
      <c r="G42" s="12">
        <v>0</v>
      </c>
      <c r="H42" s="13">
        <v>0</v>
      </c>
    </row>
    <row r="43" spans="1:8" ht="32.25" customHeight="1">
      <c r="A43" s="8" t="s">
        <v>104</v>
      </c>
      <c r="B43" s="9" t="s">
        <v>103</v>
      </c>
      <c r="C43" s="15" t="s">
        <v>80</v>
      </c>
      <c r="D43" s="11">
        <v>2000</v>
      </c>
      <c r="E43" s="11">
        <v>36300</v>
      </c>
      <c r="F43" s="11">
        <v>-32300</v>
      </c>
      <c r="G43" s="12">
        <v>0</v>
      </c>
      <c r="H43" s="13">
        <v>0</v>
      </c>
    </row>
    <row r="44" spans="1:8" ht="25.5" customHeight="1">
      <c r="A44" s="8" t="s">
        <v>104</v>
      </c>
      <c r="B44" s="9" t="s">
        <v>108</v>
      </c>
      <c r="C44" s="15" t="s">
        <v>91</v>
      </c>
      <c r="D44" s="11"/>
      <c r="E44" s="11"/>
      <c r="F44" s="11"/>
      <c r="G44" s="11"/>
      <c r="H44" s="20"/>
    </row>
    <row r="45" spans="1:8" ht="25.5" customHeight="1">
      <c r="A45" s="8" t="s">
        <v>104</v>
      </c>
      <c r="B45" s="9" t="s">
        <v>108</v>
      </c>
      <c r="C45" s="15" t="s">
        <v>92</v>
      </c>
      <c r="D45" s="11">
        <v>2300</v>
      </c>
      <c r="E45" s="11">
        <v>2000</v>
      </c>
      <c r="F45" s="11">
        <v>2000</v>
      </c>
      <c r="G45" s="11">
        <v>8000</v>
      </c>
      <c r="H45" s="20">
        <v>1345</v>
      </c>
    </row>
    <row r="46" spans="1:8" ht="25.5" customHeight="1">
      <c r="A46" s="8" t="s">
        <v>104</v>
      </c>
      <c r="B46" s="9" t="s">
        <v>108</v>
      </c>
      <c r="C46" s="15" t="s">
        <v>93</v>
      </c>
      <c r="D46" s="11">
        <v>2000</v>
      </c>
      <c r="E46" s="11">
        <v>2000</v>
      </c>
      <c r="F46" s="11">
        <v>2000</v>
      </c>
      <c r="G46" s="11">
        <v>5000</v>
      </c>
      <c r="H46" s="20">
        <v>15850</v>
      </c>
    </row>
    <row r="47" spans="1:8" ht="25.5" customHeight="1">
      <c r="A47" s="8" t="s">
        <v>104</v>
      </c>
      <c r="B47" s="9" t="s">
        <v>108</v>
      </c>
      <c r="C47" s="15" t="s">
        <v>94</v>
      </c>
      <c r="D47" s="11">
        <v>2500</v>
      </c>
      <c r="E47" s="11">
        <v>25000</v>
      </c>
      <c r="F47" s="11">
        <v>89125</v>
      </c>
      <c r="G47" s="11">
        <v>-96625</v>
      </c>
      <c r="H47" s="13">
        <v>0</v>
      </c>
    </row>
    <row r="48" spans="1:8" ht="32.25" customHeight="1">
      <c r="A48" s="8" t="s">
        <v>104</v>
      </c>
      <c r="B48" s="9" t="s">
        <v>108</v>
      </c>
      <c r="C48" s="15" t="s">
        <v>95</v>
      </c>
      <c r="D48" s="11">
        <v>1200</v>
      </c>
      <c r="E48" s="11">
        <v>5000</v>
      </c>
      <c r="F48" s="11">
        <v>14730</v>
      </c>
      <c r="G48" s="11">
        <v>36800</v>
      </c>
      <c r="H48" s="20">
        <v>-45730</v>
      </c>
    </row>
    <row r="49" spans="1:8" ht="34.5" customHeight="1">
      <c r="A49" s="8" t="s">
        <v>104</v>
      </c>
      <c r="B49" s="9" t="s">
        <v>108</v>
      </c>
      <c r="C49" s="15" t="s">
        <v>109</v>
      </c>
      <c r="D49" s="11">
        <v>1000</v>
      </c>
      <c r="E49" s="11">
        <v>4000</v>
      </c>
      <c r="F49" s="11">
        <v>60750</v>
      </c>
      <c r="G49" s="11">
        <v>24750</v>
      </c>
      <c r="H49" s="20">
        <v>-68000</v>
      </c>
    </row>
    <row r="50" spans="1:8" ht="30.75" customHeight="1">
      <c r="A50" s="8" t="s">
        <v>104</v>
      </c>
      <c r="B50" s="9" t="s">
        <v>108</v>
      </c>
      <c r="C50" s="15" t="s">
        <v>110</v>
      </c>
      <c r="D50" s="11">
        <v>1000</v>
      </c>
      <c r="E50" s="11">
        <v>1000</v>
      </c>
      <c r="F50" s="11">
        <v>2000</v>
      </c>
      <c r="G50" s="11">
        <v>81600</v>
      </c>
      <c r="H50" s="20">
        <v>-60100</v>
      </c>
    </row>
    <row r="51" spans="1:8" ht="31.5" customHeight="1">
      <c r="A51" s="8" t="s">
        <v>104</v>
      </c>
      <c r="B51" s="9" t="s">
        <v>108</v>
      </c>
      <c r="C51" s="15" t="s">
        <v>111</v>
      </c>
      <c r="D51" s="11">
        <v>1500</v>
      </c>
      <c r="E51" s="11">
        <v>2500</v>
      </c>
      <c r="F51" s="11">
        <v>36600</v>
      </c>
      <c r="G51" s="11">
        <v>7000</v>
      </c>
      <c r="H51" s="20">
        <v>-34850</v>
      </c>
    </row>
    <row r="52" spans="1:8" ht="34.5" customHeight="1">
      <c r="A52" s="8" t="s">
        <v>104</v>
      </c>
      <c r="B52" s="9" t="s">
        <v>108</v>
      </c>
      <c r="C52" s="15" t="s">
        <v>112</v>
      </c>
      <c r="D52" s="11">
        <v>1500</v>
      </c>
      <c r="E52" s="11">
        <v>2000</v>
      </c>
      <c r="F52" s="11">
        <v>2025</v>
      </c>
      <c r="G52" s="11">
        <v>-4250</v>
      </c>
      <c r="H52" s="13">
        <v>0</v>
      </c>
    </row>
    <row r="53" spans="1:8" ht="33" customHeight="1">
      <c r="A53" s="8" t="s">
        <v>104</v>
      </c>
      <c r="B53" s="9" t="s">
        <v>108</v>
      </c>
      <c r="C53" s="15" t="s">
        <v>113</v>
      </c>
      <c r="D53" s="14">
        <v>500</v>
      </c>
      <c r="E53" s="11">
        <v>3500</v>
      </c>
      <c r="F53" s="11">
        <v>42600</v>
      </c>
      <c r="G53" s="11">
        <v>-39100</v>
      </c>
      <c r="H53" s="13">
        <v>0</v>
      </c>
    </row>
    <row r="54" spans="1:8" ht="33.75" customHeight="1">
      <c r="A54" s="8" t="s">
        <v>104</v>
      </c>
      <c r="B54" s="9" t="s">
        <v>108</v>
      </c>
      <c r="C54" s="15" t="s">
        <v>114</v>
      </c>
      <c r="D54" s="14">
        <v>500</v>
      </c>
      <c r="E54" s="11">
        <v>3500</v>
      </c>
      <c r="F54" s="11">
        <v>2000</v>
      </c>
      <c r="G54" s="11">
        <v>34900</v>
      </c>
      <c r="H54" s="20">
        <v>-25900</v>
      </c>
    </row>
    <row r="55" spans="1:8" ht="30" customHeight="1">
      <c r="A55" s="8" t="s">
        <v>104</v>
      </c>
      <c r="B55" s="9" t="s">
        <v>108</v>
      </c>
      <c r="C55" s="15" t="s">
        <v>115</v>
      </c>
      <c r="D55" s="14">
        <v>500</v>
      </c>
      <c r="E55" s="11">
        <v>2000</v>
      </c>
      <c r="F55" s="11">
        <v>2500</v>
      </c>
      <c r="G55" s="11">
        <v>15750</v>
      </c>
      <c r="H55" s="20">
        <v>-14750</v>
      </c>
    </row>
    <row r="56" spans="1:8" ht="25.5" customHeight="1">
      <c r="A56" s="8" t="s">
        <v>104</v>
      </c>
      <c r="B56" s="9" t="s">
        <v>108</v>
      </c>
      <c r="C56" s="15" t="s">
        <v>116</v>
      </c>
      <c r="D56" s="14">
        <v>500</v>
      </c>
      <c r="E56" s="11">
        <v>1500</v>
      </c>
      <c r="F56" s="11">
        <v>2000</v>
      </c>
      <c r="G56" s="11">
        <v>52600</v>
      </c>
      <c r="H56" s="20">
        <v>-47600</v>
      </c>
    </row>
    <row r="57" spans="1:8" ht="25.5" customHeight="1">
      <c r="A57" s="8" t="s">
        <v>104</v>
      </c>
      <c r="B57" s="9" t="s">
        <v>108</v>
      </c>
      <c r="C57" s="15" t="s">
        <v>117</v>
      </c>
      <c r="D57" s="11">
        <v>1000</v>
      </c>
      <c r="E57" s="11">
        <v>1500</v>
      </c>
      <c r="F57" s="11">
        <v>1500</v>
      </c>
      <c r="G57" s="11">
        <v>42600</v>
      </c>
      <c r="H57" s="20">
        <v>-39100</v>
      </c>
    </row>
    <row r="58" spans="1:8" ht="77.25" customHeight="1">
      <c r="A58" s="8" t="s">
        <v>15</v>
      </c>
      <c r="B58" s="9" t="s">
        <v>39</v>
      </c>
      <c r="C58" s="15" t="s">
        <v>8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</row>
    <row r="59" spans="1:8" ht="46.5" customHeight="1">
      <c r="A59" s="8" t="s">
        <v>16</v>
      </c>
      <c r="B59" s="9" t="s">
        <v>40</v>
      </c>
      <c r="C59" s="15" t="s">
        <v>68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</row>
    <row r="60" spans="1:8" ht="45.75" customHeight="1">
      <c r="A60" s="8" t="s">
        <v>16</v>
      </c>
      <c r="B60" s="9" t="s">
        <v>47</v>
      </c>
      <c r="C60" s="15" t="s">
        <v>66</v>
      </c>
      <c r="D60" s="12">
        <v>0</v>
      </c>
      <c r="E60" s="12">
        <v>-200</v>
      </c>
      <c r="F60" s="12">
        <v>0</v>
      </c>
      <c r="G60" s="12">
        <v>0</v>
      </c>
      <c r="H60" s="13">
        <v>0</v>
      </c>
    </row>
    <row r="61" spans="1:8" ht="34.5" customHeight="1">
      <c r="A61" s="8" t="s">
        <v>16</v>
      </c>
      <c r="B61" s="9" t="s">
        <v>41</v>
      </c>
      <c r="C61" s="15" t="s">
        <v>67</v>
      </c>
      <c r="D61" s="11">
        <v>2986</v>
      </c>
      <c r="E61" s="11">
        <v>-3000</v>
      </c>
      <c r="F61" s="12">
        <v>0</v>
      </c>
      <c r="G61" s="12">
        <v>0</v>
      </c>
      <c r="H61" s="13">
        <v>0</v>
      </c>
    </row>
    <row r="62" spans="1:8" ht="34.5" customHeight="1">
      <c r="A62" s="8" t="s">
        <v>16</v>
      </c>
      <c r="B62" s="9" t="s">
        <v>42</v>
      </c>
      <c r="C62" s="15" t="s">
        <v>69</v>
      </c>
      <c r="D62" s="11">
        <v>2983</v>
      </c>
      <c r="E62" s="11">
        <v>-3000</v>
      </c>
      <c r="F62" s="12">
        <v>0</v>
      </c>
      <c r="G62" s="12">
        <v>0</v>
      </c>
      <c r="H62" s="13">
        <v>0</v>
      </c>
    </row>
    <row r="63" spans="1:8" ht="45" customHeight="1">
      <c r="A63" s="8" t="s">
        <v>16</v>
      </c>
      <c r="B63" s="9" t="s">
        <v>44</v>
      </c>
      <c r="C63" s="15" t="s">
        <v>70</v>
      </c>
      <c r="D63" s="12">
        <v>0</v>
      </c>
      <c r="E63" s="14">
        <v>581</v>
      </c>
      <c r="F63" s="12">
        <v>0</v>
      </c>
      <c r="G63" s="12">
        <v>0</v>
      </c>
      <c r="H63" s="13">
        <v>0</v>
      </c>
    </row>
    <row r="64" spans="1:8" ht="45" customHeight="1">
      <c r="A64" s="8" t="s">
        <v>16</v>
      </c>
      <c r="B64" s="9" t="s">
        <v>44</v>
      </c>
      <c r="C64" s="15" t="s">
        <v>106</v>
      </c>
      <c r="D64" s="14">
        <v>-356</v>
      </c>
      <c r="E64" s="12">
        <v>0</v>
      </c>
      <c r="F64" s="12">
        <v>0</v>
      </c>
      <c r="G64" s="12">
        <v>0</v>
      </c>
      <c r="H64" s="13">
        <v>0</v>
      </c>
    </row>
    <row r="65" spans="1:8" ht="25.5" customHeight="1">
      <c r="A65" s="8" t="s">
        <v>16</v>
      </c>
      <c r="B65" s="9" t="s">
        <v>43</v>
      </c>
      <c r="C65" s="15" t="s">
        <v>71</v>
      </c>
      <c r="D65" s="12">
        <v>0</v>
      </c>
      <c r="E65" s="11">
        <v>-21149</v>
      </c>
      <c r="F65" s="12">
        <v>0</v>
      </c>
      <c r="G65" s="12">
        <v>0</v>
      </c>
      <c r="H65" s="13">
        <v>0</v>
      </c>
    </row>
    <row r="66" spans="1:8" ht="45" customHeight="1">
      <c r="A66" s="8" t="s">
        <v>16</v>
      </c>
      <c r="B66" s="9" t="s">
        <v>105</v>
      </c>
      <c r="C66" s="15" t="s">
        <v>72</v>
      </c>
      <c r="D66" s="14">
        <v>205</v>
      </c>
      <c r="E66" s="14">
        <v>-450</v>
      </c>
      <c r="F66" s="12">
        <v>0</v>
      </c>
      <c r="G66" s="12">
        <v>0</v>
      </c>
      <c r="H66" s="13">
        <v>0</v>
      </c>
    </row>
    <row r="67" spans="1:8" ht="34.5" customHeight="1">
      <c r="A67" s="8" t="s">
        <v>17</v>
      </c>
      <c r="B67" s="9" t="s">
        <v>86</v>
      </c>
      <c r="C67" s="15" t="s">
        <v>84</v>
      </c>
      <c r="D67" s="14">
        <v>83</v>
      </c>
      <c r="E67" s="14">
        <v>13</v>
      </c>
      <c r="F67" s="14">
        <v>21</v>
      </c>
      <c r="G67" s="12">
        <v>0</v>
      </c>
      <c r="H67" s="13">
        <v>0</v>
      </c>
    </row>
    <row r="68" spans="1:8" ht="45.75" customHeight="1">
      <c r="A68" s="8" t="s">
        <v>17</v>
      </c>
      <c r="B68" s="9" t="s">
        <v>87</v>
      </c>
      <c r="C68" s="15" t="s">
        <v>85</v>
      </c>
      <c r="D68" s="12">
        <v>0</v>
      </c>
      <c r="E68" s="11">
        <v>1679</v>
      </c>
      <c r="F68" s="14">
        <v>119</v>
      </c>
      <c r="G68" s="12">
        <v>0</v>
      </c>
      <c r="H68" s="13">
        <v>0</v>
      </c>
    </row>
    <row r="69" spans="1:8" ht="34.5" customHeight="1">
      <c r="A69" s="8" t="s">
        <v>14</v>
      </c>
      <c r="B69" s="9" t="s">
        <v>108</v>
      </c>
      <c r="C69" s="15" t="s">
        <v>88</v>
      </c>
      <c r="D69" s="14">
        <v>100</v>
      </c>
      <c r="E69" s="11">
        <v>100000</v>
      </c>
      <c r="F69" s="11">
        <v>-35000</v>
      </c>
      <c r="G69" s="11">
        <v>7500</v>
      </c>
      <c r="H69" s="20">
        <v>-42500</v>
      </c>
    </row>
    <row r="70" spans="1:8" ht="47.25" customHeight="1">
      <c r="A70" s="8" t="s">
        <v>18</v>
      </c>
      <c r="B70" s="9" t="s">
        <v>83</v>
      </c>
      <c r="C70" s="15" t="s">
        <v>81</v>
      </c>
      <c r="D70" s="11">
        <v>4200</v>
      </c>
      <c r="E70" s="11">
        <v>50000</v>
      </c>
      <c r="F70" s="11">
        <v>50000</v>
      </c>
      <c r="G70" s="11">
        <v>50000</v>
      </c>
      <c r="H70" s="20">
        <v>-127500</v>
      </c>
    </row>
    <row r="71" spans="1:8" ht="46.5" customHeight="1" thickBot="1">
      <c r="A71" s="21" t="s">
        <v>18</v>
      </c>
      <c r="B71" s="22" t="s">
        <v>108</v>
      </c>
      <c r="C71" s="23" t="s">
        <v>82</v>
      </c>
      <c r="D71" s="24">
        <v>20000</v>
      </c>
      <c r="E71" s="24">
        <v>20000</v>
      </c>
      <c r="F71" s="24">
        <v>20000</v>
      </c>
      <c r="G71" s="24">
        <v>20000</v>
      </c>
      <c r="H71" s="25">
        <v>-46400</v>
      </c>
    </row>
    <row r="72" spans="1:8" ht="15" thickBot="1">
      <c r="A72" s="6"/>
      <c r="B72" s="6"/>
      <c r="C72" s="6"/>
      <c r="D72" s="6"/>
      <c r="E72" s="6"/>
      <c r="F72" s="6"/>
      <c r="G72" s="6"/>
      <c r="H72" s="6"/>
    </row>
    <row r="73" spans="1:8" ht="21.75" customHeight="1" thickBot="1">
      <c r="A73" s="37" t="s">
        <v>10</v>
      </c>
      <c r="B73" s="38"/>
      <c r="C73" s="38"/>
      <c r="D73" s="26">
        <f>SUM(D9:D71)</f>
        <v>102355</v>
      </c>
      <c r="E73" s="26">
        <f>SUM(E9:E71)</f>
        <v>695697</v>
      </c>
      <c r="F73" s="26">
        <f>SUM(F9:F71)</f>
        <v>224995</v>
      </c>
      <c r="G73" s="26">
        <f>SUM(G9:G71)</f>
        <v>160100</v>
      </c>
      <c r="H73" s="27">
        <f>SUM(H9:H71)</f>
        <v>-807375</v>
      </c>
    </row>
  </sheetData>
  <mergeCells count="7">
    <mergeCell ref="A3:H3"/>
    <mergeCell ref="D6:H6"/>
    <mergeCell ref="D7:H7"/>
    <mergeCell ref="A73:C73"/>
    <mergeCell ref="C6:C8"/>
    <mergeCell ref="A6:A8"/>
    <mergeCell ref="B6:B8"/>
  </mergeCells>
  <printOptions/>
  <pageMargins left="0.1968503937007874" right="0.1968503937007874" top="0.54" bottom="0.61" header="0.51" footer="0.34"/>
  <pageSetup horizontalDpi="600" verticalDpi="600" orientation="portrait" paperSize="8" scale="96" r:id="rId3"/>
  <headerFooter alignWithMargins="0">
    <oddFooter>&amp;C&amp;P</oddFooter>
  </headerFooter>
  <legacyDrawing r:id="rId2"/>
  <oleObjects>
    <oleObject progId="Word.Document.8" shapeId="926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2007-04-20T06:02:47Z</cp:lastPrinted>
  <dcterms:created xsi:type="dcterms:W3CDTF">2006-04-03T11:34:34Z</dcterms:created>
  <dcterms:modified xsi:type="dcterms:W3CDTF">2007-04-20T06:05:32Z</dcterms:modified>
  <cp:category/>
  <cp:version/>
  <cp:contentType/>
  <cp:contentStatus/>
</cp:coreProperties>
</file>