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0"/>
  </bookViews>
  <sheets>
    <sheet name="RK-14-2007-34, př. 2" sheetId="1" r:id="rId1"/>
  </sheets>
  <definedNames>
    <definedName name="_xlnm.Print_Area" localSheetId="0">'RK-14-2007-34, př. 2'!$A$1:$F$82</definedName>
  </definedNames>
  <calcPr fullCalcOnLoad="1"/>
</workbook>
</file>

<file path=xl/sharedStrings.xml><?xml version="1.0" encoding="utf-8"?>
<sst xmlns="http://schemas.openxmlformats.org/spreadsheetml/2006/main" count="113" uniqueCount="52">
  <si>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</si>
  <si>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</si>
  <si>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</si>
  <si>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</si>
  <si>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</si>
  <si>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</si>
  <si>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</si>
  <si>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</si>
  <si>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</si>
  <si>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</si>
  <si>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</si>
  <si>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</si>
  <si>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</si>
  <si>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</si>
  <si>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</si>
  <si>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</si>
  <si>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</si>
  <si>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</si>
  <si>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</si>
  <si>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</si>
  <si>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</si>
  <si>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</si>
  <si>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</si>
  <si>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</si>
  <si>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</si>
  <si>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</si>
  <si>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</si>
  <si>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</si>
  <si>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</si>
  <si>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</si>
  <si>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</si>
  <si>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</si>
  <si>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</si>
  <si>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</si>
  <si>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</si>
  <si>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</si>
  <si>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</si>
  <si>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</si>
  <si>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</si>
  <si>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</si>
  <si>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</si>
  <si>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 xml:space="preserve">            Nemocnice Nové Město na Mor.</t>
  </si>
  <si>
    <t>II. Rozpočtová změna - výdaje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</si>
  <si>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</si>
  <si>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</si>
  <si>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</si>
  <si>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</si>
  <si>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</si>
  <si>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5901 - Nespecifikované rezervy</t>
  </si>
  <si>
    <t>ÚZ 00051</t>
  </si>
  <si>
    <t>počet stran: 1</t>
  </si>
  <si>
    <t>RK-14-2007-34,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</si>
</sst>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3" xfId="0" applyNumberFormat="1" applyFont="1" applyFill="1" applyBorder="1" applyAlignment="1">
      <alignment/>
    </xf>
    <xf numFmtId="164" fontId="6" fillId="3" borderId="54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4" fontId="3" fillId="3" borderId="55" xfId="0" applyNumberFormat="1" applyFont="1" applyFill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 wrapText="1"/>
    </xf>
    <xf numFmtId="4" fontId="3" fillId="3" borderId="57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58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53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62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E1" sqref="E1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51</v>
      </c>
      <c r="F1" s="3"/>
    </row>
    <row r="2" spans="1:6" ht="12.75">
      <c r="A2" s="1"/>
      <c r="B2" s="1"/>
      <c r="C2" s="2"/>
      <c r="D2" s="2"/>
      <c r="E2" s="3" t="s">
        <v>50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17" t="s">
        <v>1</v>
      </c>
      <c r="B4" s="119" t="s">
        <v>2</v>
      </c>
      <c r="C4" s="111" t="s">
        <v>3</v>
      </c>
      <c r="D4" s="111" t="s">
        <v>4</v>
      </c>
      <c r="E4" s="111" t="s">
        <v>5</v>
      </c>
      <c r="F4" s="113" t="s">
        <v>6</v>
      </c>
    </row>
    <row r="5" spans="1:6" s="1" customFormat="1" ht="13.5" customHeight="1" hidden="1">
      <c r="A5" s="118"/>
      <c r="B5" s="120"/>
      <c r="C5" s="112"/>
      <c r="D5" s="112"/>
      <c r="E5" s="112"/>
      <c r="F5" s="114"/>
    </row>
    <row r="6" spans="1:6" ht="12.75" hidden="1">
      <c r="A6" s="115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16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15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16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15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16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21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22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23" t="s">
        <v>14</v>
      </c>
      <c r="B15" s="124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25" t="s">
        <v>1</v>
      </c>
      <c r="B18" s="127">
        <v>2004</v>
      </c>
      <c r="C18" s="128"/>
      <c r="D18" s="129"/>
      <c r="E18" s="127">
        <v>2005</v>
      </c>
      <c r="F18" s="128"/>
    </row>
    <row r="19" spans="1:6" s="37" customFormat="1" ht="22.5" hidden="1">
      <c r="A19" s="126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30" t="s">
        <v>17</v>
      </c>
      <c r="C27" s="131"/>
      <c r="D27" s="132"/>
      <c r="E27" s="133" t="s">
        <v>18</v>
      </c>
      <c r="F27" s="134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35" t="s">
        <v>1</v>
      </c>
      <c r="B35" s="130"/>
      <c r="C35" s="138"/>
      <c r="D35" s="139"/>
      <c r="E35" s="2"/>
      <c r="F35" s="2"/>
    </row>
    <row r="36" spans="1:6" ht="15.75" customHeight="1" hidden="1">
      <c r="A36" s="136"/>
      <c r="B36" s="140" t="s">
        <v>21</v>
      </c>
      <c r="C36" s="141"/>
      <c r="D36" s="142" t="s">
        <v>22</v>
      </c>
      <c r="E36" s="2"/>
      <c r="F36" s="2"/>
    </row>
    <row r="37" spans="1:4" s="31" customFormat="1" ht="17.25" customHeight="1" hidden="1">
      <c r="A37" s="137"/>
      <c r="B37" s="62" t="s">
        <v>23</v>
      </c>
      <c r="C37" s="63" t="s">
        <v>24</v>
      </c>
      <c r="D37" s="143"/>
    </row>
    <row r="38" spans="1:6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99" t="s">
        <v>42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1.25" customHeight="1">
      <c r="A46" s="32" t="s">
        <v>48</v>
      </c>
      <c r="B46" s="1"/>
      <c r="C46" s="2"/>
      <c r="D46" s="2"/>
      <c r="E46" s="2"/>
      <c r="F46" s="33"/>
    </row>
    <row r="47" ht="12.75" customHeight="1" thickBot="1">
      <c r="F47" s="33" t="s">
        <v>20</v>
      </c>
    </row>
    <row r="48" spans="1:6" ht="12" customHeight="1">
      <c r="A48" s="74"/>
      <c r="B48" s="75"/>
      <c r="C48" s="144" t="s">
        <v>45</v>
      </c>
      <c r="D48" s="145"/>
      <c r="E48" s="76" t="s">
        <v>30</v>
      </c>
      <c r="F48" s="77" t="s">
        <v>31</v>
      </c>
    </row>
    <row r="49" spans="1:6" ht="11.25" customHeight="1">
      <c r="A49" s="78" t="s">
        <v>49</v>
      </c>
      <c r="B49" s="79"/>
      <c r="C49" s="146"/>
      <c r="D49" s="147"/>
      <c r="E49" s="80" t="s">
        <v>32</v>
      </c>
      <c r="F49" s="81" t="s">
        <v>46</v>
      </c>
    </row>
    <row r="50" spans="1:6" ht="13.5" thickBot="1">
      <c r="A50" s="82"/>
      <c r="B50" s="83"/>
      <c r="C50" s="84" t="s">
        <v>33</v>
      </c>
      <c r="D50" s="85" t="s">
        <v>34</v>
      </c>
      <c r="E50" s="86" t="s">
        <v>35</v>
      </c>
      <c r="F50" s="87" t="s">
        <v>36</v>
      </c>
    </row>
    <row r="51" spans="1:6" ht="13.5" thickBot="1">
      <c r="A51" s="148" t="s">
        <v>14</v>
      </c>
      <c r="B51" s="149"/>
      <c r="C51" s="110">
        <f>SUM(C52:C56)</f>
        <v>180000</v>
      </c>
      <c r="D51" s="97">
        <f>SUM(D52:D56)</f>
        <v>180000</v>
      </c>
      <c r="E51" s="96">
        <f>SUM(E52:E56)</f>
        <v>-180000</v>
      </c>
      <c r="F51" s="98">
        <f>SUM(F52:F56)</f>
        <v>0</v>
      </c>
    </row>
    <row r="52" spans="1:6" ht="12.75">
      <c r="A52" s="38" t="s">
        <v>37</v>
      </c>
      <c r="B52" s="88"/>
      <c r="C52" s="89">
        <v>34600</v>
      </c>
      <c r="D52" s="90">
        <f>+C52</f>
        <v>34600</v>
      </c>
      <c r="E52" s="91">
        <f>-D52</f>
        <v>-34600</v>
      </c>
      <c r="F52" s="92">
        <f>SUM(D52:E52)</f>
        <v>0</v>
      </c>
    </row>
    <row r="53" spans="1:6" ht="12.75">
      <c r="A53" s="38" t="s">
        <v>38</v>
      </c>
      <c r="B53" s="88"/>
      <c r="C53" s="89">
        <v>52800</v>
      </c>
      <c r="D53" s="90">
        <f>+C53</f>
        <v>52800</v>
      </c>
      <c r="E53" s="91">
        <f>-D53</f>
        <v>-52800</v>
      </c>
      <c r="F53" s="92">
        <f>SUM(D53:E53)</f>
        <v>0</v>
      </c>
    </row>
    <row r="54" spans="1:6" ht="12.75">
      <c r="A54" s="38" t="s">
        <v>39</v>
      </c>
      <c r="B54" s="88"/>
      <c r="C54" s="89">
        <v>32500</v>
      </c>
      <c r="D54" s="90">
        <f>+C54</f>
        <v>32500</v>
      </c>
      <c r="E54" s="91">
        <f>-D54</f>
        <v>-32500</v>
      </c>
      <c r="F54" s="92">
        <f>SUM(D54:E54)</f>
        <v>0</v>
      </c>
    </row>
    <row r="55" spans="1:6" ht="12.75">
      <c r="A55" s="38" t="s">
        <v>40</v>
      </c>
      <c r="B55" s="88"/>
      <c r="C55" s="89">
        <v>24400</v>
      </c>
      <c r="D55" s="90">
        <f>+C55</f>
        <v>24400</v>
      </c>
      <c r="E55" s="91">
        <f>-D55</f>
        <v>-24400</v>
      </c>
      <c r="F55" s="92">
        <f>SUM(D55:E55)</f>
        <v>0</v>
      </c>
    </row>
    <row r="56" spans="1:6" ht="13.5" thickBot="1">
      <c r="A56" s="42" t="s">
        <v>41</v>
      </c>
      <c r="B56" s="93"/>
      <c r="C56" s="94">
        <v>35700</v>
      </c>
      <c r="D56" s="100">
        <f>+C56</f>
        <v>35700</v>
      </c>
      <c r="E56" s="101">
        <f>-D56</f>
        <v>-35700</v>
      </c>
      <c r="F56" s="95">
        <f>SUM(D56:E56)</f>
        <v>0</v>
      </c>
    </row>
    <row r="58" spans="1:6" ht="12.75">
      <c r="A58" s="32" t="s">
        <v>43</v>
      </c>
      <c r="B58" s="1"/>
      <c r="C58" s="2"/>
      <c r="D58" s="2"/>
      <c r="E58" s="2"/>
      <c r="F58" s="33"/>
    </row>
    <row r="59" ht="13.5" thickBot="1">
      <c r="F59" s="33" t="s">
        <v>20</v>
      </c>
    </row>
    <row r="60" spans="1:6" ht="12.75">
      <c r="A60" s="74"/>
      <c r="B60" s="75"/>
      <c r="C60" s="144" t="s">
        <v>45</v>
      </c>
      <c r="D60" s="145"/>
      <c r="E60" s="76" t="s">
        <v>30</v>
      </c>
      <c r="F60" s="77" t="s">
        <v>31</v>
      </c>
    </row>
    <row r="61" spans="1:6" ht="12.75">
      <c r="A61" s="78" t="s">
        <v>44</v>
      </c>
      <c r="B61" s="79"/>
      <c r="C61" s="146"/>
      <c r="D61" s="147"/>
      <c r="E61" s="80" t="s">
        <v>32</v>
      </c>
      <c r="F61" s="81" t="s">
        <v>46</v>
      </c>
    </row>
    <row r="62" spans="1:6" ht="10.5" customHeight="1" thickBot="1">
      <c r="A62" s="82"/>
      <c r="B62" s="83"/>
      <c r="C62" s="84" t="s">
        <v>33</v>
      </c>
      <c r="D62" s="85" t="s">
        <v>34</v>
      </c>
      <c r="E62" s="86" t="s">
        <v>35</v>
      </c>
      <c r="F62" s="87" t="s">
        <v>36</v>
      </c>
    </row>
    <row r="63" spans="1:6" ht="12.75">
      <c r="A63" s="104">
        <v>51</v>
      </c>
      <c r="B63" s="105" t="s">
        <v>14</v>
      </c>
      <c r="C63" s="106">
        <f>SUM(C64:C68)</f>
        <v>0</v>
      </c>
      <c r="D63" s="107">
        <f>SUM(D64:D68)</f>
        <v>0</v>
      </c>
      <c r="E63" s="108">
        <f>SUM(E64:E68)</f>
        <v>74731.76</v>
      </c>
      <c r="F63" s="109">
        <f>SUM(F64:F68)</f>
        <v>74731.76</v>
      </c>
    </row>
    <row r="64" spans="1:6" ht="12.75">
      <c r="A64" s="38"/>
      <c r="B64" s="38" t="s">
        <v>37</v>
      </c>
      <c r="C64" s="102">
        <v>0</v>
      </c>
      <c r="D64" s="90">
        <f>+C64</f>
        <v>0</v>
      </c>
      <c r="E64" s="91">
        <v>17300</v>
      </c>
      <c r="F64" s="92">
        <f>SUM(D64:E64)</f>
        <v>17300</v>
      </c>
    </row>
    <row r="65" spans="1:6" ht="12.75">
      <c r="A65" s="38"/>
      <c r="B65" s="38" t="s">
        <v>38</v>
      </c>
      <c r="C65" s="102">
        <v>0</v>
      </c>
      <c r="D65" s="90">
        <f>+C65</f>
        <v>0</v>
      </c>
      <c r="E65" s="91">
        <v>23481.76</v>
      </c>
      <c r="F65" s="92">
        <f>SUM(D65:E65)</f>
        <v>23481.76</v>
      </c>
    </row>
    <row r="66" spans="1:6" ht="12.75">
      <c r="A66" s="38"/>
      <c r="B66" s="38" t="s">
        <v>39</v>
      </c>
      <c r="C66" s="102">
        <v>0</v>
      </c>
      <c r="D66" s="90">
        <f>+C66</f>
        <v>0</v>
      </c>
      <c r="E66" s="91">
        <v>16250</v>
      </c>
      <c r="F66" s="92">
        <f>SUM(D66:E66)</f>
        <v>16250</v>
      </c>
    </row>
    <row r="67" spans="1:6" ht="12.75">
      <c r="A67" s="38"/>
      <c r="B67" s="38" t="s">
        <v>40</v>
      </c>
      <c r="C67" s="102">
        <v>0</v>
      </c>
      <c r="D67" s="90">
        <f>+C67</f>
        <v>0</v>
      </c>
      <c r="E67" s="91">
        <f>-D67</f>
        <v>0</v>
      </c>
      <c r="F67" s="92">
        <f>SUM(D67:E67)</f>
        <v>0</v>
      </c>
    </row>
    <row r="68" spans="1:6" ht="13.5" thickBot="1">
      <c r="A68" s="42"/>
      <c r="B68" s="42" t="s">
        <v>41</v>
      </c>
      <c r="C68" s="103">
        <v>0</v>
      </c>
      <c r="D68" s="100">
        <f>+C68</f>
        <v>0</v>
      </c>
      <c r="E68" s="101">
        <v>17700</v>
      </c>
      <c r="F68" s="95">
        <f>SUM(D68:E68)</f>
        <v>17700</v>
      </c>
    </row>
    <row r="70" spans="1:6" ht="12.75">
      <c r="A70" s="32" t="s">
        <v>47</v>
      </c>
      <c r="B70" s="1"/>
      <c r="C70" s="2"/>
      <c r="D70" s="2"/>
      <c r="E70" s="2"/>
      <c r="F70" s="33"/>
    </row>
    <row r="71" ht="13.5" thickBot="1">
      <c r="F71" s="33" t="s">
        <v>20</v>
      </c>
    </row>
    <row r="72" spans="1:6" ht="12.75">
      <c r="A72" s="74"/>
      <c r="B72" s="75"/>
      <c r="C72" s="144" t="s">
        <v>45</v>
      </c>
      <c r="D72" s="145"/>
      <c r="E72" s="76" t="s">
        <v>30</v>
      </c>
      <c r="F72" s="77" t="s">
        <v>31</v>
      </c>
    </row>
    <row r="73" spans="1:6" ht="12.75">
      <c r="A73" s="78" t="s">
        <v>44</v>
      </c>
      <c r="B73" s="79"/>
      <c r="C73" s="146"/>
      <c r="D73" s="147"/>
      <c r="E73" s="80" t="s">
        <v>32</v>
      </c>
      <c r="F73" s="81" t="s">
        <v>46</v>
      </c>
    </row>
    <row r="74" spans="1:6" ht="13.5" thickBot="1">
      <c r="A74" s="82"/>
      <c r="B74" s="83"/>
      <c r="C74" s="84" t="s">
        <v>33</v>
      </c>
      <c r="D74" s="85" t="s">
        <v>34</v>
      </c>
      <c r="E74" s="86" t="s">
        <v>35</v>
      </c>
      <c r="F74" s="87" t="s">
        <v>36</v>
      </c>
    </row>
    <row r="75" spans="1:6" ht="12.75">
      <c r="A75" s="104">
        <v>51</v>
      </c>
      <c r="B75" s="105" t="s">
        <v>14</v>
      </c>
      <c r="C75" s="106">
        <f>SUM(C76:C80)</f>
        <v>0</v>
      </c>
      <c r="D75" s="107">
        <f>SUM(D76:D80)</f>
        <v>0</v>
      </c>
      <c r="E75" s="108">
        <f>SUM(E76:E80)</f>
        <v>105268.2</v>
      </c>
      <c r="F75" s="109">
        <f>SUM(F76:F80)</f>
        <v>105268.2</v>
      </c>
    </row>
    <row r="76" spans="1:6" ht="12.75">
      <c r="A76" s="38"/>
      <c r="B76" s="38" t="s">
        <v>37</v>
      </c>
      <c r="C76" s="102">
        <v>0</v>
      </c>
      <c r="D76" s="90">
        <f>+C76</f>
        <v>0</v>
      </c>
      <c r="E76" s="91">
        <v>17300</v>
      </c>
      <c r="F76" s="92">
        <f>SUM(D76:E76)</f>
        <v>17300</v>
      </c>
    </row>
    <row r="77" spans="1:6" ht="12.75">
      <c r="A77" s="38"/>
      <c r="B77" s="38" t="s">
        <v>38</v>
      </c>
      <c r="C77" s="102">
        <v>0</v>
      </c>
      <c r="D77" s="90">
        <v>0</v>
      </c>
      <c r="E77" s="91">
        <v>29318.2</v>
      </c>
      <c r="F77" s="92">
        <f>SUM(D77:E77)</f>
        <v>29318.2</v>
      </c>
    </row>
    <row r="78" spans="1:6" ht="12.75">
      <c r="A78" s="38"/>
      <c r="B78" s="38" t="s">
        <v>39</v>
      </c>
      <c r="C78" s="102">
        <v>0</v>
      </c>
      <c r="D78" s="90">
        <v>0</v>
      </c>
      <c r="E78" s="91">
        <v>16250</v>
      </c>
      <c r="F78" s="92">
        <f>SUM(D78:E78)</f>
        <v>16250</v>
      </c>
    </row>
    <row r="79" spans="1:6" ht="12.75">
      <c r="A79" s="38"/>
      <c r="B79" s="38" t="s">
        <v>40</v>
      </c>
      <c r="C79" s="102">
        <v>0</v>
      </c>
      <c r="D79" s="90">
        <v>0</v>
      </c>
      <c r="E79" s="91">
        <v>24400</v>
      </c>
      <c r="F79" s="92">
        <f>SUM(D79:E79)</f>
        <v>24400</v>
      </c>
    </row>
    <row r="80" spans="1:6" ht="13.5" thickBot="1">
      <c r="A80" s="42"/>
      <c r="B80" s="42" t="s">
        <v>41</v>
      </c>
      <c r="C80" s="103">
        <v>0</v>
      </c>
      <c r="D80" s="100">
        <f>+C80</f>
        <v>0</v>
      </c>
      <c r="E80" s="101">
        <v>18000</v>
      </c>
      <c r="F80" s="95">
        <f>SUM(D80:E80)</f>
        <v>18000</v>
      </c>
    </row>
  </sheetData>
  <mergeCells count="24">
    <mergeCell ref="C60:D61"/>
    <mergeCell ref="A51:B51"/>
    <mergeCell ref="C72:D73"/>
    <mergeCell ref="C48:D49"/>
    <mergeCell ref="E18:F18"/>
    <mergeCell ref="B27:D27"/>
    <mergeCell ref="E27:F27"/>
    <mergeCell ref="A35:A37"/>
    <mergeCell ref="B35:D35"/>
    <mergeCell ref="B36:C36"/>
    <mergeCell ref="D36:D37"/>
    <mergeCell ref="A11:A12"/>
    <mergeCell ref="A13:A14"/>
    <mergeCell ref="A15:B15"/>
    <mergeCell ref="A18:A19"/>
    <mergeCell ref="B18:D18"/>
    <mergeCell ref="E4:E5"/>
    <mergeCell ref="F4:F5"/>
    <mergeCell ref="A6:A7"/>
    <mergeCell ref="A9:A10"/>
    <mergeCell ref="A4:A5"/>
    <mergeCell ref="B4:B5"/>
    <mergeCell ref="C4:C5"/>
    <mergeCell ref="D4:D5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2007-03-14T22:01:04Z</cp:lastPrinted>
  <dcterms:created xsi:type="dcterms:W3CDTF">2005-04-13T08:38:58Z</dcterms:created>
  <dcterms:modified xsi:type="dcterms:W3CDTF">2007-04-12T09:40:50Z</dcterms:modified>
  <cp:category/>
  <cp:version/>
  <cp:contentType/>
  <cp:contentStatus/>
</cp:coreProperties>
</file>