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activeTab="0"/>
  </bookViews>
  <sheets>
    <sheet name="RK-36-2006-21, př. 1upr1" sheetId="1" r:id="rId1"/>
  </sheets>
  <definedNames/>
  <calcPr fullCalcOnLoad="1"/>
</workbook>
</file>

<file path=xl/sharedStrings.xml><?xml version="1.0" encoding="utf-8"?>
<sst xmlns="http://schemas.openxmlformats.org/spreadsheetml/2006/main" count="85" uniqueCount="69">
  <si>
    <t>Movitý majetek</t>
  </si>
  <si>
    <t xml:space="preserve">Nájemné                       </t>
  </si>
  <si>
    <t>00051</t>
  </si>
  <si>
    <t xml:space="preserve">Kápitálové výdaje             </t>
  </si>
  <si>
    <t>00054</t>
  </si>
  <si>
    <t xml:space="preserve">Fond Vysočiny                 </t>
  </si>
  <si>
    <t>01131</t>
  </si>
  <si>
    <t xml:space="preserve">Převod nájemného do roku 2007 </t>
  </si>
  <si>
    <t>77751</t>
  </si>
  <si>
    <t>Převed. prostředky a vl.zdroje</t>
  </si>
  <si>
    <t>99999</t>
  </si>
  <si>
    <t>Celkem bez prostředků z investičního fondu</t>
  </si>
  <si>
    <t>položka 6351</t>
  </si>
  <si>
    <t>AUTOCONT, inf, kiosek</t>
  </si>
  <si>
    <t>Digitalizace RDG pracoviště</t>
  </si>
  <si>
    <t>Digitalizace RDG pracoviště I. PACS</t>
  </si>
  <si>
    <t>Digitalizace RDG pracoviště II. čtečky</t>
  </si>
  <si>
    <t>Ekonomický SW QI</t>
  </si>
  <si>
    <t>Gamakamera SPECT</t>
  </si>
  <si>
    <t>Inkubátor</t>
  </si>
  <si>
    <t>Klimatizace k HW</t>
  </si>
  <si>
    <t>MAT Milichovský, žací stroj</t>
  </si>
  <si>
    <t>Medesa, Clinic analyzer</t>
  </si>
  <si>
    <t>Operační stoly</t>
  </si>
  <si>
    <t>Planární sonda</t>
  </si>
  <si>
    <t>Přístroje interní JIP - rezerva</t>
  </si>
  <si>
    <t>Radix, operační stůl</t>
  </si>
  <si>
    <t>Rekonstrukce NIS</t>
  </si>
  <si>
    <t>Rezerva</t>
  </si>
  <si>
    <t>Rezerva na investiční nákupy</t>
  </si>
  <si>
    <t>Rowanet</t>
  </si>
  <si>
    <t>Sterilizátor</t>
  </si>
  <si>
    <t>Tkáňový monitor</t>
  </si>
  <si>
    <t>Veřejně přístupný internet</t>
  </si>
  <si>
    <t>Vybavení interního oddělení</t>
  </si>
  <si>
    <t>Vyhodnocovací monitor</t>
  </si>
  <si>
    <t>Zamrazovací zařízení - patologie</t>
  </si>
  <si>
    <t>Závora u vjezdu do objektu</t>
  </si>
  <si>
    <t>CELKEM strojní investice - movitý majetek</t>
  </si>
  <si>
    <t>Nemovitý majetek</t>
  </si>
  <si>
    <t>Adaptace administrativní budovy</t>
  </si>
  <si>
    <t>Adaptace provozní budovy 1</t>
  </si>
  <si>
    <t>Adaptace provozní budovy 2</t>
  </si>
  <si>
    <t>Rezerva na opravy</t>
  </si>
  <si>
    <t>Rezerva na stavební úpravy</t>
  </si>
  <si>
    <t>Stavební úpravy oddělení ARO</t>
  </si>
  <si>
    <t>Sterilizátor- stavební úpravy - kabelová přívody</t>
  </si>
  <si>
    <t>Výměna oken na budově infekce+stav. úpravy</t>
  </si>
  <si>
    <t>Výměna oken v laboratořích</t>
  </si>
  <si>
    <t>Úprava východu z hlavní budovy</t>
  </si>
  <si>
    <t>CELKEM stavební investice - nemovitý majetek</t>
  </si>
  <si>
    <t>CELKEM INVESTICE</t>
  </si>
  <si>
    <t>Plán na rok 2006</t>
  </si>
  <si>
    <t>Převod z rozpočtu kraje do roku 2007</t>
  </si>
  <si>
    <t xml:space="preserve">Převod prostředků z rozpočtu kraje r.2005 </t>
  </si>
  <si>
    <t>Převod nájemného</t>
  </si>
  <si>
    <t>I. Návrh na změnu investičního plánu</t>
  </si>
  <si>
    <t>počet stran: 2</t>
  </si>
  <si>
    <t>položka</t>
  </si>
  <si>
    <t>UZ</t>
  </si>
  <si>
    <t>Rozpočet upravený</t>
  </si>
  <si>
    <t>Návrh na změnu</t>
  </si>
  <si>
    <t>Rozpočet po úpravě</t>
  </si>
  <si>
    <t>Kontrola</t>
  </si>
  <si>
    <t>00051(2006) + 00051(2007)</t>
  </si>
  <si>
    <t>II. Rozpočtové opatření pro Nemocnici Havlíčkův Brod na rok 2006</t>
  </si>
  <si>
    <t>Nemocnice Havlíčkův Brod, příspěvková organizace pro rok 2006</t>
  </si>
  <si>
    <t>Kamerový systém</t>
  </si>
  <si>
    <t>RK-36-2006-21, př. 1upr1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</si>
</sst>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trike/>
      <sz val="8"/>
      <name val="Arial CE"/>
      <family val="2"/>
    </font>
    <font>
      <b/>
      <strike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medium"/>
      <right style="medium"/>
      <top style="thin"/>
      <bottom style="dotted"/>
    </border>
    <border>
      <left style="thin"/>
      <right style="thin"/>
      <top style="medium"/>
      <bottom style="medium"/>
    </border>
    <border>
      <left style="thin"/>
      <right style="thin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3" fillId="2" borderId="11" xfId="0" applyNumberFormat="1" applyFont="1" applyFill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3" fillId="2" borderId="14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 quotePrefix="1">
      <alignment horizontal="center" vertical="center"/>
    </xf>
    <xf numFmtId="0" fontId="1" fillId="0" borderId="8" xfId="0" applyFont="1" applyBorder="1" applyAlignment="1" quotePrefix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" fontId="1" fillId="0" borderId="21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49" fontId="3" fillId="2" borderId="23" xfId="0" applyNumberFormat="1" applyFont="1" applyFill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4" fontId="1" fillId="0" borderId="31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4" fontId="3" fillId="0" borderId="26" xfId="0" applyNumberFormat="1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49" fontId="3" fillId="2" borderId="32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49" fontId="3" fillId="0" borderId="26" xfId="0" applyNumberFormat="1" applyFont="1" applyBorder="1" applyAlignment="1">
      <alignment vertical="center"/>
    </xf>
    <xf numFmtId="49" fontId="3" fillId="0" borderId="27" xfId="0" applyNumberFormat="1" applyFont="1" applyBorder="1" applyAlignment="1">
      <alignment vertical="center"/>
    </xf>
    <xf numFmtId="49" fontId="3" fillId="2" borderId="26" xfId="0" applyNumberFormat="1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1" fillId="0" borderId="27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49" fontId="3" fillId="0" borderId="34" xfId="0" applyNumberFormat="1" applyFont="1" applyBorder="1" applyAlignment="1">
      <alignment vertical="center"/>
    </xf>
    <xf numFmtId="4" fontId="3" fillId="0" borderId="34" xfId="0" applyNumberFormat="1" applyFont="1" applyBorder="1" applyAlignment="1">
      <alignment vertical="center"/>
    </xf>
    <xf numFmtId="4" fontId="1" fillId="0" borderId="35" xfId="0" applyNumberFormat="1" applyFont="1" applyBorder="1" applyAlignment="1">
      <alignment vertical="center"/>
    </xf>
    <xf numFmtId="49" fontId="3" fillId="0" borderId="32" xfId="0" applyNumberFormat="1" applyFont="1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workbookViewId="0" topLeftCell="A1">
      <selection activeCell="D2" sqref="D2"/>
    </sheetView>
  </sheetViews>
  <sheetFormatPr defaultColWidth="9.00390625" defaultRowHeight="21.75" customHeight="1"/>
  <cols>
    <col min="1" max="1" width="36.00390625" style="1" customWidth="1"/>
    <col min="2" max="5" width="12.75390625" style="1" customWidth="1"/>
    <col min="6" max="6" width="16.75390625" style="1" customWidth="1"/>
    <col min="7" max="7" width="13.125" style="1" customWidth="1"/>
    <col min="8" max="18" width="9.125" style="1" customWidth="1"/>
    <col min="19" max="19" width="12.75390625" style="1" customWidth="1"/>
    <col min="20" max="16384" width="9.125" style="1" customWidth="1"/>
  </cols>
  <sheetData>
    <row r="1" spans="1:6" ht="21.75" customHeight="1">
      <c r="A1" s="29" t="s">
        <v>66</v>
      </c>
      <c r="F1" s="2" t="s">
        <v>68</v>
      </c>
    </row>
    <row r="2" ht="21.75" customHeight="1">
      <c r="F2" s="2" t="s">
        <v>57</v>
      </c>
    </row>
    <row r="3" spans="1:6" ht="21.75" customHeight="1" thickBot="1">
      <c r="A3" s="2" t="s">
        <v>56</v>
      </c>
      <c r="F3" s="2"/>
    </row>
    <row r="4" spans="1:7" ht="28.5" customHeight="1">
      <c r="A4" s="57" t="s">
        <v>0</v>
      </c>
      <c r="B4" s="46" t="s">
        <v>52</v>
      </c>
      <c r="C4" s="47"/>
      <c r="D4" s="47"/>
      <c r="E4" s="48"/>
      <c r="F4" s="25" t="s">
        <v>53</v>
      </c>
      <c r="G4" s="44" t="s">
        <v>11</v>
      </c>
    </row>
    <row r="5" spans="1:7" ht="41.25" customHeight="1">
      <c r="A5" s="58"/>
      <c r="B5" s="53" t="s">
        <v>54</v>
      </c>
      <c r="C5" s="26" t="s">
        <v>1</v>
      </c>
      <c r="D5" s="24" t="s">
        <v>3</v>
      </c>
      <c r="E5" s="24" t="s">
        <v>5</v>
      </c>
      <c r="F5" s="24" t="s">
        <v>55</v>
      </c>
      <c r="G5" s="45"/>
    </row>
    <row r="6" spans="1:7" ht="21.75" customHeight="1" thickBot="1">
      <c r="A6" s="59"/>
      <c r="B6" s="54"/>
      <c r="C6" s="27" t="s">
        <v>2</v>
      </c>
      <c r="D6" s="4" t="s">
        <v>4</v>
      </c>
      <c r="E6" s="4" t="s">
        <v>6</v>
      </c>
      <c r="F6" s="4" t="s">
        <v>2</v>
      </c>
      <c r="G6" s="5" t="s">
        <v>12</v>
      </c>
    </row>
    <row r="7" spans="1:7" ht="12" customHeight="1">
      <c r="A7" s="55" t="s">
        <v>13</v>
      </c>
      <c r="B7" s="60"/>
      <c r="C7" s="49">
        <v>12656</v>
      </c>
      <c r="D7" s="49"/>
      <c r="E7" s="49"/>
      <c r="F7" s="49"/>
      <c r="G7" s="51">
        <v>12656</v>
      </c>
    </row>
    <row r="8" spans="1:7" ht="12" customHeight="1">
      <c r="A8" s="56"/>
      <c r="B8" s="61"/>
      <c r="C8" s="50"/>
      <c r="D8" s="50"/>
      <c r="E8" s="50"/>
      <c r="F8" s="50"/>
      <c r="G8" s="52"/>
    </row>
    <row r="9" spans="1:7" ht="12" customHeight="1">
      <c r="A9" s="63" t="s">
        <v>14</v>
      </c>
      <c r="B9" s="62"/>
      <c r="C9" s="65"/>
      <c r="D9" s="65">
        <v>0</v>
      </c>
      <c r="E9" s="65"/>
      <c r="F9" s="65"/>
      <c r="G9" s="64">
        <v>0</v>
      </c>
    </row>
    <row r="10" spans="1:7" ht="12" customHeight="1">
      <c r="A10" s="56"/>
      <c r="B10" s="61"/>
      <c r="C10" s="50"/>
      <c r="D10" s="50"/>
      <c r="E10" s="50"/>
      <c r="F10" s="50"/>
      <c r="G10" s="52"/>
    </row>
    <row r="11" spans="1:7" ht="12" customHeight="1">
      <c r="A11" s="63" t="s">
        <v>15</v>
      </c>
      <c r="B11" s="13"/>
      <c r="C11" s="14">
        <v>800000</v>
      </c>
      <c r="D11" s="14">
        <v>3902100</v>
      </c>
      <c r="E11" s="12"/>
      <c r="F11" s="12"/>
      <c r="G11" s="15">
        <v>4702100</v>
      </c>
    </row>
    <row r="12" spans="1:7" ht="12" customHeight="1">
      <c r="A12" s="56"/>
      <c r="B12" s="9"/>
      <c r="C12" s="7">
        <v>432128</v>
      </c>
      <c r="D12" s="7">
        <v>3852100</v>
      </c>
      <c r="E12" s="7"/>
      <c r="F12" s="7"/>
      <c r="G12" s="10">
        <v>4284228</v>
      </c>
    </row>
    <row r="13" spans="1:7" ht="12" customHeight="1">
      <c r="A13" s="63" t="s">
        <v>16</v>
      </c>
      <c r="B13" s="13"/>
      <c r="C13" s="12"/>
      <c r="D13" s="14">
        <v>2000000</v>
      </c>
      <c r="E13" s="12"/>
      <c r="F13" s="12"/>
      <c r="G13" s="15">
        <v>2000000</v>
      </c>
    </row>
    <row r="14" spans="1:7" ht="12" customHeight="1">
      <c r="A14" s="56"/>
      <c r="B14" s="9"/>
      <c r="C14" s="7"/>
      <c r="D14" s="7">
        <v>2050000</v>
      </c>
      <c r="E14" s="7"/>
      <c r="F14" s="7"/>
      <c r="G14" s="10">
        <v>2050000</v>
      </c>
    </row>
    <row r="15" spans="1:7" ht="12" customHeight="1">
      <c r="A15" s="63" t="s">
        <v>17</v>
      </c>
      <c r="B15" s="13"/>
      <c r="C15" s="14">
        <v>780000</v>
      </c>
      <c r="D15" s="12"/>
      <c r="E15" s="12"/>
      <c r="F15" s="12"/>
      <c r="G15" s="15">
        <v>780000</v>
      </c>
    </row>
    <row r="16" spans="1:7" ht="12" customHeight="1">
      <c r="A16" s="56"/>
      <c r="B16" s="9"/>
      <c r="C16" s="7">
        <v>712174.1</v>
      </c>
      <c r="D16" s="7"/>
      <c r="E16" s="7"/>
      <c r="F16" s="7"/>
      <c r="G16" s="10">
        <v>712174.1</v>
      </c>
    </row>
    <row r="17" spans="1:7" ht="12" customHeight="1">
      <c r="A17" s="63" t="s">
        <v>18</v>
      </c>
      <c r="B17" s="13"/>
      <c r="C17" s="12">
        <v>0</v>
      </c>
      <c r="D17" s="12">
        <v>0</v>
      </c>
      <c r="E17" s="12"/>
      <c r="F17" s="14">
        <v>0</v>
      </c>
      <c r="G17" s="15">
        <v>0</v>
      </c>
    </row>
    <row r="18" spans="1:7" ht="12" customHeight="1">
      <c r="A18" s="56"/>
      <c r="B18" s="9"/>
      <c r="C18" s="7"/>
      <c r="D18" s="7"/>
      <c r="E18" s="7"/>
      <c r="F18" s="7">
        <f>4000000.65-1000000</f>
        <v>3000000.65</v>
      </c>
      <c r="G18" s="10">
        <v>4000000.65</v>
      </c>
    </row>
    <row r="19" spans="1:7" ht="12" customHeight="1">
      <c r="A19" s="63" t="s">
        <v>19</v>
      </c>
      <c r="B19" s="13"/>
      <c r="C19" s="14">
        <v>200000</v>
      </c>
      <c r="D19" s="12"/>
      <c r="E19" s="12"/>
      <c r="F19" s="12"/>
      <c r="G19" s="15">
        <v>200000</v>
      </c>
    </row>
    <row r="20" spans="1:7" ht="12" customHeight="1">
      <c r="A20" s="56"/>
      <c r="B20" s="9"/>
      <c r="C20" s="7">
        <v>203595</v>
      </c>
      <c r="D20" s="7"/>
      <c r="E20" s="7"/>
      <c r="F20" s="7"/>
      <c r="G20" s="10">
        <v>203595</v>
      </c>
    </row>
    <row r="21" spans="1:7" ht="12" customHeight="1">
      <c r="A21" s="63" t="s">
        <v>20</v>
      </c>
      <c r="B21" s="62"/>
      <c r="C21" s="65">
        <v>112380</v>
      </c>
      <c r="D21" s="65"/>
      <c r="E21" s="65"/>
      <c r="F21" s="65"/>
      <c r="G21" s="64">
        <v>112380</v>
      </c>
    </row>
    <row r="22" spans="1:7" ht="12" customHeight="1">
      <c r="A22" s="56"/>
      <c r="B22" s="61"/>
      <c r="C22" s="50"/>
      <c r="D22" s="50"/>
      <c r="E22" s="50"/>
      <c r="F22" s="50"/>
      <c r="G22" s="52"/>
    </row>
    <row r="23" spans="1:7" ht="12" customHeight="1">
      <c r="A23" s="63" t="s">
        <v>21</v>
      </c>
      <c r="B23" s="62"/>
      <c r="C23" s="65">
        <v>117000</v>
      </c>
      <c r="D23" s="65"/>
      <c r="E23" s="65"/>
      <c r="F23" s="65"/>
      <c r="G23" s="64">
        <v>117000</v>
      </c>
    </row>
    <row r="24" spans="1:7" ht="12" customHeight="1">
      <c r="A24" s="56"/>
      <c r="B24" s="61"/>
      <c r="C24" s="50"/>
      <c r="D24" s="50"/>
      <c r="E24" s="50"/>
      <c r="F24" s="50"/>
      <c r="G24" s="52"/>
    </row>
    <row r="25" spans="1:7" ht="12" customHeight="1">
      <c r="A25" s="63" t="s">
        <v>22</v>
      </c>
      <c r="B25" s="62"/>
      <c r="C25" s="65">
        <v>149625</v>
      </c>
      <c r="D25" s="65"/>
      <c r="E25" s="65"/>
      <c r="F25" s="65"/>
      <c r="G25" s="64">
        <v>149625</v>
      </c>
    </row>
    <row r="26" spans="1:7" ht="12" customHeight="1">
      <c r="A26" s="56"/>
      <c r="B26" s="61"/>
      <c r="C26" s="50"/>
      <c r="D26" s="50"/>
      <c r="E26" s="50"/>
      <c r="F26" s="50"/>
      <c r="G26" s="52"/>
    </row>
    <row r="27" spans="1:7" ht="12" customHeight="1">
      <c r="A27" s="63" t="s">
        <v>23</v>
      </c>
      <c r="B27" s="62"/>
      <c r="C27" s="65">
        <v>1661194</v>
      </c>
      <c r="D27" s="65"/>
      <c r="E27" s="65"/>
      <c r="F27" s="65"/>
      <c r="G27" s="64">
        <v>1661194</v>
      </c>
    </row>
    <row r="28" spans="1:7" ht="12" customHeight="1">
      <c r="A28" s="56"/>
      <c r="B28" s="61"/>
      <c r="C28" s="50"/>
      <c r="D28" s="50"/>
      <c r="E28" s="50"/>
      <c r="F28" s="50"/>
      <c r="G28" s="52"/>
    </row>
    <row r="29" spans="1:7" ht="12" customHeight="1">
      <c r="A29" s="63" t="s">
        <v>24</v>
      </c>
      <c r="B29" s="13"/>
      <c r="C29" s="14">
        <v>360000</v>
      </c>
      <c r="D29" s="12"/>
      <c r="E29" s="12"/>
      <c r="F29" s="12"/>
      <c r="G29" s="15">
        <v>360000</v>
      </c>
    </row>
    <row r="30" spans="1:7" ht="12" customHeight="1">
      <c r="A30" s="56"/>
      <c r="B30" s="9"/>
      <c r="C30" s="7">
        <v>339150</v>
      </c>
      <c r="D30" s="7"/>
      <c r="E30" s="7"/>
      <c r="F30" s="7"/>
      <c r="G30" s="10">
        <v>339150</v>
      </c>
    </row>
    <row r="31" spans="1:7" ht="12" customHeight="1">
      <c r="A31" s="63" t="s">
        <v>25</v>
      </c>
      <c r="B31" s="13"/>
      <c r="C31" s="14">
        <v>1000000</v>
      </c>
      <c r="D31" s="12">
        <v>0</v>
      </c>
      <c r="E31" s="12"/>
      <c r="F31" s="12"/>
      <c r="G31" s="15">
        <v>1000000</v>
      </c>
    </row>
    <row r="32" spans="1:7" ht="12" customHeight="1">
      <c r="A32" s="56"/>
      <c r="B32" s="9"/>
      <c r="C32" s="7">
        <v>0</v>
      </c>
      <c r="D32" s="7"/>
      <c r="E32" s="7"/>
      <c r="F32" s="7"/>
      <c r="G32" s="10">
        <v>0</v>
      </c>
    </row>
    <row r="33" spans="1:7" ht="12" customHeight="1">
      <c r="A33" s="63" t="s">
        <v>26</v>
      </c>
      <c r="B33" s="62"/>
      <c r="C33" s="65">
        <v>390000</v>
      </c>
      <c r="D33" s="65"/>
      <c r="E33" s="65"/>
      <c r="F33" s="65"/>
      <c r="G33" s="64">
        <v>390000</v>
      </c>
    </row>
    <row r="34" spans="1:7" ht="12" customHeight="1">
      <c r="A34" s="56"/>
      <c r="B34" s="61"/>
      <c r="C34" s="50"/>
      <c r="D34" s="50"/>
      <c r="E34" s="50"/>
      <c r="F34" s="50"/>
      <c r="G34" s="52"/>
    </row>
    <row r="35" spans="1:7" ht="12" customHeight="1">
      <c r="A35" s="63" t="s">
        <v>27</v>
      </c>
      <c r="B35" s="62"/>
      <c r="C35" s="65"/>
      <c r="D35" s="65">
        <v>0</v>
      </c>
      <c r="E35" s="65"/>
      <c r="F35" s="65"/>
      <c r="G35" s="64">
        <v>0</v>
      </c>
    </row>
    <row r="36" spans="1:7" ht="12" customHeight="1">
      <c r="A36" s="56"/>
      <c r="B36" s="61"/>
      <c r="C36" s="50"/>
      <c r="D36" s="50"/>
      <c r="E36" s="50"/>
      <c r="F36" s="50"/>
      <c r="G36" s="52"/>
    </row>
    <row r="37" spans="1:7" ht="12" customHeight="1">
      <c r="A37" s="63" t="s">
        <v>28</v>
      </c>
      <c r="B37" s="13"/>
      <c r="C37" s="14">
        <v>3652445.75</v>
      </c>
      <c r="D37" s="12"/>
      <c r="E37" s="12"/>
      <c r="F37" s="12"/>
      <c r="G37" s="15">
        <v>3652445.75</v>
      </c>
    </row>
    <row r="38" spans="1:7" ht="12" customHeight="1">
      <c r="A38" s="56"/>
      <c r="B38" s="9"/>
      <c r="C38" s="7">
        <v>0</v>
      </c>
      <c r="D38" s="7"/>
      <c r="E38" s="7"/>
      <c r="F38" s="7"/>
      <c r="G38" s="10">
        <v>0</v>
      </c>
    </row>
    <row r="39" spans="1:7" ht="12" customHeight="1">
      <c r="A39" s="63" t="s">
        <v>29</v>
      </c>
      <c r="B39" s="62"/>
      <c r="C39" s="65">
        <v>0</v>
      </c>
      <c r="D39" s="65"/>
      <c r="E39" s="65"/>
      <c r="F39" s="65"/>
      <c r="G39" s="64">
        <v>0</v>
      </c>
    </row>
    <row r="40" spans="1:7" ht="12" customHeight="1">
      <c r="A40" s="56"/>
      <c r="B40" s="61"/>
      <c r="C40" s="50"/>
      <c r="D40" s="50"/>
      <c r="E40" s="50"/>
      <c r="F40" s="50"/>
      <c r="G40" s="52"/>
    </row>
    <row r="41" spans="1:7" ht="12" customHeight="1">
      <c r="A41" s="63" t="s">
        <v>30</v>
      </c>
      <c r="B41" s="62"/>
      <c r="C41" s="65">
        <v>115227.5</v>
      </c>
      <c r="D41" s="65"/>
      <c r="E41" s="65"/>
      <c r="F41" s="65"/>
      <c r="G41" s="64">
        <v>115227.5</v>
      </c>
    </row>
    <row r="42" spans="1:7" ht="12" customHeight="1">
      <c r="A42" s="56"/>
      <c r="B42" s="61"/>
      <c r="C42" s="50"/>
      <c r="D42" s="50"/>
      <c r="E42" s="50"/>
      <c r="F42" s="50"/>
      <c r="G42" s="52"/>
    </row>
    <row r="43" spans="1:7" ht="12" customHeight="1">
      <c r="A43" s="63" t="s">
        <v>31</v>
      </c>
      <c r="B43" s="62"/>
      <c r="C43" s="65"/>
      <c r="D43" s="65">
        <v>2097900</v>
      </c>
      <c r="E43" s="65"/>
      <c r="F43" s="65"/>
      <c r="G43" s="64">
        <v>2097900</v>
      </c>
    </row>
    <row r="44" spans="1:7" ht="12" customHeight="1">
      <c r="A44" s="56"/>
      <c r="B44" s="61"/>
      <c r="C44" s="50"/>
      <c r="D44" s="50"/>
      <c r="E44" s="50"/>
      <c r="F44" s="50"/>
      <c r="G44" s="52"/>
    </row>
    <row r="45" spans="1:7" ht="12" customHeight="1">
      <c r="A45" s="63" t="s">
        <v>32</v>
      </c>
      <c r="B45" s="13"/>
      <c r="C45" s="14">
        <v>0</v>
      </c>
      <c r="D45" s="12"/>
      <c r="E45" s="12"/>
      <c r="F45" s="12"/>
      <c r="G45" s="15">
        <v>0</v>
      </c>
    </row>
    <row r="46" spans="1:7" ht="12" customHeight="1">
      <c r="A46" s="56"/>
      <c r="B46" s="9"/>
      <c r="C46" s="7">
        <v>294000</v>
      </c>
      <c r="D46" s="7"/>
      <c r="E46" s="7"/>
      <c r="F46" s="7"/>
      <c r="G46" s="10">
        <v>294000</v>
      </c>
    </row>
    <row r="47" spans="1:7" ht="12" customHeight="1">
      <c r="A47" s="63" t="s">
        <v>33</v>
      </c>
      <c r="B47" s="62"/>
      <c r="C47" s="65"/>
      <c r="D47" s="65"/>
      <c r="E47" s="65">
        <v>78250</v>
      </c>
      <c r="F47" s="65"/>
      <c r="G47" s="64">
        <v>78250</v>
      </c>
    </row>
    <row r="48" spans="1:7" ht="12" customHeight="1">
      <c r="A48" s="56"/>
      <c r="B48" s="61"/>
      <c r="C48" s="50"/>
      <c r="D48" s="50"/>
      <c r="E48" s="50"/>
      <c r="F48" s="50"/>
      <c r="G48" s="52"/>
    </row>
    <row r="49" spans="1:7" ht="12" customHeight="1">
      <c r="A49" s="63" t="s">
        <v>34</v>
      </c>
      <c r="B49" s="13"/>
      <c r="C49" s="12">
        <v>0</v>
      </c>
      <c r="D49" s="12"/>
      <c r="E49" s="12"/>
      <c r="F49" s="14">
        <v>0</v>
      </c>
      <c r="G49" s="15">
        <v>0</v>
      </c>
    </row>
    <row r="50" spans="1:7" ht="12" customHeight="1">
      <c r="A50" s="56"/>
      <c r="B50" s="9"/>
      <c r="C50" s="7"/>
      <c r="D50" s="7"/>
      <c r="E50" s="7"/>
      <c r="F50" s="7">
        <v>554355</v>
      </c>
      <c r="G50" s="10">
        <v>554355</v>
      </c>
    </row>
    <row r="51" spans="1:7" ht="12" customHeight="1">
      <c r="A51" s="63" t="s">
        <v>35</v>
      </c>
      <c r="B51" s="13"/>
      <c r="C51" s="14">
        <v>980000</v>
      </c>
      <c r="D51" s="12"/>
      <c r="E51" s="12"/>
      <c r="F51" s="12"/>
      <c r="G51" s="15">
        <v>980000</v>
      </c>
    </row>
    <row r="52" spans="1:7" ht="12" customHeight="1">
      <c r="A52" s="56"/>
      <c r="B52" s="9"/>
      <c r="C52" s="7">
        <v>971248</v>
      </c>
      <c r="D52" s="7"/>
      <c r="E52" s="7"/>
      <c r="F52" s="7"/>
      <c r="G52" s="10">
        <v>971248</v>
      </c>
    </row>
    <row r="53" spans="1:7" ht="12" customHeight="1">
      <c r="A53" s="63" t="s">
        <v>36</v>
      </c>
      <c r="B53" s="13"/>
      <c r="C53" s="14">
        <v>360000</v>
      </c>
      <c r="D53" s="12"/>
      <c r="E53" s="12"/>
      <c r="F53" s="12"/>
      <c r="G53" s="15">
        <v>360000</v>
      </c>
    </row>
    <row r="54" spans="1:7" ht="12" customHeight="1">
      <c r="A54" s="56"/>
      <c r="B54" s="9"/>
      <c r="C54" s="7">
        <v>0</v>
      </c>
      <c r="D54" s="7"/>
      <c r="E54" s="7"/>
      <c r="F54" s="7"/>
      <c r="G54" s="10">
        <v>0</v>
      </c>
    </row>
    <row r="55" spans="1:7" ht="12" customHeight="1">
      <c r="A55" s="63" t="s">
        <v>37</v>
      </c>
      <c r="B55" s="13"/>
      <c r="C55" s="14">
        <v>750000</v>
      </c>
      <c r="D55" s="12"/>
      <c r="E55" s="12"/>
      <c r="F55" s="12"/>
      <c r="G55" s="15">
        <v>750000</v>
      </c>
    </row>
    <row r="56" spans="1:7" ht="12" customHeight="1">
      <c r="A56" s="66"/>
      <c r="B56" s="18"/>
      <c r="C56" s="17">
        <v>0</v>
      </c>
      <c r="D56" s="17"/>
      <c r="E56" s="17"/>
      <c r="F56" s="17"/>
      <c r="G56" s="20">
        <v>0</v>
      </c>
    </row>
    <row r="57" spans="1:7" ht="12" customHeight="1">
      <c r="A57" s="63" t="s">
        <v>67</v>
      </c>
      <c r="B57" s="13"/>
      <c r="C57" s="14"/>
      <c r="D57" s="12"/>
      <c r="E57" s="12"/>
      <c r="F57" s="12">
        <v>0</v>
      </c>
      <c r="G57" s="15">
        <v>0</v>
      </c>
    </row>
    <row r="58" spans="1:7" ht="12" customHeight="1" thickBot="1">
      <c r="A58" s="66"/>
      <c r="B58" s="18"/>
      <c r="C58" s="17"/>
      <c r="D58" s="17"/>
      <c r="E58" s="17"/>
      <c r="F58" s="17">
        <v>1000000</v>
      </c>
      <c r="G58" s="20">
        <v>1000000</v>
      </c>
    </row>
    <row r="59" spans="1:7" ht="21.75" customHeight="1" thickBot="1">
      <c r="A59" s="3" t="s">
        <v>38</v>
      </c>
      <c r="B59" s="19"/>
      <c r="C59" s="16">
        <v>11440528.25</v>
      </c>
      <c r="D59" s="16">
        <v>8000000</v>
      </c>
      <c r="E59" s="16">
        <v>78250</v>
      </c>
      <c r="F59" s="16">
        <v>0</v>
      </c>
      <c r="G59" s="19">
        <v>19518778.25</v>
      </c>
    </row>
    <row r="60" spans="1:7" ht="21.75" customHeight="1" thickBot="1">
      <c r="A60" s="3" t="s">
        <v>38</v>
      </c>
      <c r="B60" s="19"/>
      <c r="C60" s="16">
        <v>5510377.6</v>
      </c>
      <c r="D60" s="16">
        <v>8000000</v>
      </c>
      <c r="E60" s="16">
        <v>78250</v>
      </c>
      <c r="F60" s="16">
        <v>4554355.65</v>
      </c>
      <c r="G60" s="19">
        <v>18142983.25</v>
      </c>
    </row>
    <row r="61" ht="21.75" customHeight="1" thickBot="1"/>
    <row r="62" spans="1:7" ht="28.5" customHeight="1">
      <c r="A62" s="57" t="s">
        <v>39</v>
      </c>
      <c r="B62" s="46" t="s">
        <v>52</v>
      </c>
      <c r="C62" s="47"/>
      <c r="D62" s="47"/>
      <c r="E62" s="48"/>
      <c r="F62" s="25" t="s">
        <v>53</v>
      </c>
      <c r="G62" s="44" t="s">
        <v>11</v>
      </c>
    </row>
    <row r="63" spans="1:7" ht="41.25" customHeight="1">
      <c r="A63" s="58"/>
      <c r="B63" s="53" t="s">
        <v>9</v>
      </c>
      <c r="C63" s="26" t="s">
        <v>1</v>
      </c>
      <c r="D63" s="24" t="s">
        <v>3</v>
      </c>
      <c r="E63" s="24" t="s">
        <v>5</v>
      </c>
      <c r="F63" s="24" t="s">
        <v>7</v>
      </c>
      <c r="G63" s="45"/>
    </row>
    <row r="64" spans="1:7" ht="21.75" customHeight="1" thickBot="1">
      <c r="A64" s="59"/>
      <c r="B64" s="54" t="s">
        <v>10</v>
      </c>
      <c r="C64" s="27" t="s">
        <v>2</v>
      </c>
      <c r="D64" s="4" t="s">
        <v>4</v>
      </c>
      <c r="E64" s="4" t="s">
        <v>6</v>
      </c>
      <c r="F64" s="4" t="s">
        <v>8</v>
      </c>
      <c r="G64" s="5" t="s">
        <v>12</v>
      </c>
    </row>
    <row r="65" spans="1:7" ht="13.5" customHeight="1">
      <c r="A65" s="55" t="s">
        <v>40</v>
      </c>
      <c r="B65" s="8"/>
      <c r="C65" s="21">
        <v>600000</v>
      </c>
      <c r="D65" s="6"/>
      <c r="E65" s="6"/>
      <c r="F65" s="21">
        <v>0</v>
      </c>
      <c r="G65" s="22">
        <v>600000</v>
      </c>
    </row>
    <row r="66" spans="1:7" ht="13.5" customHeight="1">
      <c r="A66" s="56"/>
      <c r="B66" s="9"/>
      <c r="C66" s="7">
        <v>105434</v>
      </c>
      <c r="D66" s="7"/>
      <c r="E66" s="7"/>
      <c r="F66" s="7">
        <v>487425.5</v>
      </c>
      <c r="G66" s="10">
        <v>592859.5</v>
      </c>
    </row>
    <row r="67" spans="1:7" ht="13.5" customHeight="1">
      <c r="A67" s="63" t="s">
        <v>41</v>
      </c>
      <c r="B67" s="62">
        <v>7389469</v>
      </c>
      <c r="C67" s="65"/>
      <c r="D67" s="65"/>
      <c r="E67" s="65"/>
      <c r="F67" s="65"/>
      <c r="G67" s="64"/>
    </row>
    <row r="68" spans="1:7" ht="13.5" customHeight="1">
      <c r="A68" s="56"/>
      <c r="B68" s="61"/>
      <c r="C68" s="50"/>
      <c r="D68" s="50"/>
      <c r="E68" s="50"/>
      <c r="F68" s="50"/>
      <c r="G68" s="52"/>
    </row>
    <row r="69" spans="1:7" ht="13.5" customHeight="1">
      <c r="A69" s="63" t="s">
        <v>42</v>
      </c>
      <c r="B69" s="62"/>
      <c r="C69" s="65">
        <v>803291.22</v>
      </c>
      <c r="D69" s="65">
        <v>3410000</v>
      </c>
      <c r="E69" s="65"/>
      <c r="F69" s="65"/>
      <c r="G69" s="64">
        <v>4213291.22</v>
      </c>
    </row>
    <row r="70" spans="1:7" ht="13.5" customHeight="1">
      <c r="A70" s="56"/>
      <c r="B70" s="61"/>
      <c r="C70" s="50"/>
      <c r="D70" s="50"/>
      <c r="E70" s="50"/>
      <c r="F70" s="50"/>
      <c r="G70" s="52"/>
    </row>
    <row r="71" spans="1:7" ht="13.5" customHeight="1">
      <c r="A71" s="63" t="s">
        <v>43</v>
      </c>
      <c r="B71" s="62"/>
      <c r="C71" s="65">
        <v>0</v>
      </c>
      <c r="D71" s="65"/>
      <c r="E71" s="65"/>
      <c r="F71" s="65"/>
      <c r="G71" s="64">
        <v>0</v>
      </c>
    </row>
    <row r="72" spans="1:7" ht="13.5" customHeight="1">
      <c r="A72" s="56"/>
      <c r="B72" s="61"/>
      <c r="C72" s="50"/>
      <c r="D72" s="50"/>
      <c r="E72" s="50"/>
      <c r="F72" s="50"/>
      <c r="G72" s="52"/>
    </row>
    <row r="73" spans="1:7" ht="13.5" customHeight="1">
      <c r="A73" s="63" t="s">
        <v>44</v>
      </c>
      <c r="B73" s="13"/>
      <c r="C73" s="14">
        <v>400000</v>
      </c>
      <c r="D73" s="12"/>
      <c r="E73" s="12"/>
      <c r="F73" s="14">
        <v>0</v>
      </c>
      <c r="G73" s="15">
        <v>400000</v>
      </c>
    </row>
    <row r="74" spans="1:7" ht="13.5" customHeight="1">
      <c r="A74" s="56"/>
      <c r="B74" s="9"/>
      <c r="C74" s="7">
        <v>0</v>
      </c>
      <c r="D74" s="7"/>
      <c r="E74" s="7"/>
      <c r="F74" s="7">
        <v>400000</v>
      </c>
      <c r="G74" s="10">
        <v>400000</v>
      </c>
    </row>
    <row r="75" spans="1:7" ht="13.5" customHeight="1">
      <c r="A75" s="63" t="s">
        <v>45</v>
      </c>
      <c r="B75" s="13"/>
      <c r="C75" s="14">
        <v>200000</v>
      </c>
      <c r="D75" s="12"/>
      <c r="E75" s="12"/>
      <c r="F75" s="12"/>
      <c r="G75" s="15">
        <v>200000</v>
      </c>
    </row>
    <row r="76" spans="1:7" ht="13.5" customHeight="1">
      <c r="A76" s="56"/>
      <c r="B76" s="9"/>
      <c r="C76" s="7">
        <v>173075</v>
      </c>
      <c r="D76" s="7"/>
      <c r="E76" s="7"/>
      <c r="F76" s="7"/>
      <c r="G76" s="10">
        <v>173075</v>
      </c>
    </row>
    <row r="77" spans="1:7" ht="13.5" customHeight="1">
      <c r="A77" s="63" t="s">
        <v>46</v>
      </c>
      <c r="B77" s="62"/>
      <c r="C77" s="65">
        <v>105180.53</v>
      </c>
      <c r="D77" s="65"/>
      <c r="E77" s="65"/>
      <c r="F77" s="65"/>
      <c r="G77" s="64">
        <v>105180.53</v>
      </c>
    </row>
    <row r="78" spans="1:7" ht="13.5" customHeight="1">
      <c r="A78" s="56"/>
      <c r="B78" s="61"/>
      <c r="C78" s="50"/>
      <c r="D78" s="50"/>
      <c r="E78" s="50"/>
      <c r="F78" s="50"/>
      <c r="G78" s="52"/>
    </row>
    <row r="79" spans="1:7" ht="13.5" customHeight="1">
      <c r="A79" s="63" t="s">
        <v>47</v>
      </c>
      <c r="B79" s="13"/>
      <c r="C79" s="14">
        <v>821000</v>
      </c>
      <c r="D79" s="12"/>
      <c r="E79" s="12"/>
      <c r="F79" s="12"/>
      <c r="G79" s="15">
        <v>821000</v>
      </c>
    </row>
    <row r="80" spans="1:7" ht="13.5" customHeight="1">
      <c r="A80" s="56"/>
      <c r="B80" s="9"/>
      <c r="C80" s="7">
        <v>992810.5</v>
      </c>
      <c r="D80" s="7"/>
      <c r="E80" s="7"/>
      <c r="F80" s="7"/>
      <c r="G80" s="10">
        <v>992810.5</v>
      </c>
    </row>
    <row r="81" spans="1:7" ht="13.5" customHeight="1">
      <c r="A81" s="63" t="s">
        <v>48</v>
      </c>
      <c r="B81" s="13"/>
      <c r="C81" s="14">
        <v>230000</v>
      </c>
      <c r="D81" s="12"/>
      <c r="E81" s="12"/>
      <c r="F81" s="12"/>
      <c r="G81" s="15">
        <v>230000</v>
      </c>
    </row>
    <row r="82" spans="1:7" ht="13.5" customHeight="1">
      <c r="A82" s="56"/>
      <c r="B82" s="9"/>
      <c r="C82" s="7">
        <v>268050</v>
      </c>
      <c r="D82" s="7"/>
      <c r="E82" s="7"/>
      <c r="F82" s="7"/>
      <c r="G82" s="10">
        <v>268050</v>
      </c>
    </row>
    <row r="83" spans="1:7" ht="13.5" customHeight="1">
      <c r="A83" s="63" t="s">
        <v>49</v>
      </c>
      <c r="B83" s="13"/>
      <c r="C83" s="14">
        <v>200000</v>
      </c>
      <c r="D83" s="12"/>
      <c r="E83" s="12"/>
      <c r="F83" s="14">
        <v>0</v>
      </c>
      <c r="G83" s="15">
        <v>200000</v>
      </c>
    </row>
    <row r="84" spans="1:7" ht="13.5" customHeight="1" thickBot="1">
      <c r="A84" s="66"/>
      <c r="B84" s="18"/>
      <c r="C84" s="17">
        <v>16660</v>
      </c>
      <c r="D84" s="17"/>
      <c r="E84" s="17"/>
      <c r="F84" s="17">
        <v>183340</v>
      </c>
      <c r="G84" s="20">
        <v>200000</v>
      </c>
    </row>
    <row r="85" spans="1:7" ht="21.75" customHeight="1" thickBot="1">
      <c r="A85" s="3" t="s">
        <v>50</v>
      </c>
      <c r="B85" s="19">
        <v>7389469</v>
      </c>
      <c r="C85" s="16">
        <v>3359471.75</v>
      </c>
      <c r="D85" s="16">
        <v>3410000</v>
      </c>
      <c r="E85" s="16"/>
      <c r="F85" s="16">
        <v>0</v>
      </c>
      <c r="G85" s="19">
        <v>6769471.75</v>
      </c>
    </row>
    <row r="86" spans="1:7" ht="21.75" customHeight="1" thickBot="1">
      <c r="A86" s="3" t="s">
        <v>50</v>
      </c>
      <c r="B86" s="19">
        <v>7389469</v>
      </c>
      <c r="C86" s="16">
        <v>2464501.25</v>
      </c>
      <c r="D86" s="16">
        <v>3410000</v>
      </c>
      <c r="E86" s="16"/>
      <c r="F86" s="16">
        <v>1070765.5</v>
      </c>
      <c r="G86" s="19">
        <v>6945266.75</v>
      </c>
    </row>
    <row r="87" ht="14.25" customHeight="1" thickBot="1"/>
    <row r="88" spans="1:7" ht="21.75" customHeight="1" thickBot="1">
      <c r="A88" s="3" t="s">
        <v>51</v>
      </c>
      <c r="B88" s="19">
        <v>7389469</v>
      </c>
      <c r="C88" s="16">
        <v>14800000</v>
      </c>
      <c r="D88" s="16">
        <v>11410000</v>
      </c>
      <c r="E88" s="16">
        <v>78250</v>
      </c>
      <c r="F88" s="16">
        <v>0</v>
      </c>
      <c r="G88" s="19">
        <v>26288250</v>
      </c>
    </row>
    <row r="89" spans="1:7" ht="21.75" customHeight="1" thickBot="1">
      <c r="A89" s="3" t="s">
        <v>51</v>
      </c>
      <c r="B89" s="19">
        <v>7389469</v>
      </c>
      <c r="C89" s="16">
        <v>7974878.85</v>
      </c>
      <c r="D89" s="16">
        <v>11410000</v>
      </c>
      <c r="E89" s="16">
        <v>78250</v>
      </c>
      <c r="F89" s="16">
        <v>5625121.15</v>
      </c>
      <c r="G89" s="19">
        <v>25088250</v>
      </c>
    </row>
    <row r="90" ht="21.75" customHeight="1" thickBot="1"/>
    <row r="91" spans="1:4" ht="21.75" customHeight="1" thickBot="1">
      <c r="A91" s="40" t="s">
        <v>63</v>
      </c>
      <c r="B91" s="42" t="s">
        <v>64</v>
      </c>
      <c r="C91" s="43"/>
      <c r="D91" s="41">
        <f>+C89+F89</f>
        <v>13600000</v>
      </c>
    </row>
    <row r="93" ht="21.75" customHeight="1" thickBot="1">
      <c r="A93" s="28" t="s">
        <v>65</v>
      </c>
    </row>
    <row r="94" spans="1:5" s="30" customFormat="1" ht="27.75" customHeight="1" thickBot="1">
      <c r="A94" s="33" t="s">
        <v>58</v>
      </c>
      <c r="B94" s="34" t="s">
        <v>59</v>
      </c>
      <c r="C94" s="34" t="s">
        <v>60</v>
      </c>
      <c r="D94" s="34" t="s">
        <v>61</v>
      </c>
      <c r="E94" s="23" t="s">
        <v>62</v>
      </c>
    </row>
    <row r="95" spans="1:5" ht="21.75" customHeight="1">
      <c r="A95" s="35">
        <v>6531</v>
      </c>
      <c r="B95" s="32" t="s">
        <v>2</v>
      </c>
      <c r="C95" s="11">
        <v>14800</v>
      </c>
      <c r="D95" s="11">
        <v>-1200</v>
      </c>
      <c r="E95" s="37">
        <f>+C95+D95</f>
        <v>13600</v>
      </c>
    </row>
    <row r="96" spans="1:5" ht="21.75" customHeight="1" thickBot="1">
      <c r="A96" s="36">
        <v>5331</v>
      </c>
      <c r="B96" s="31" t="s">
        <v>2</v>
      </c>
      <c r="C96" s="38">
        <v>19800</v>
      </c>
      <c r="D96" s="38">
        <v>1200</v>
      </c>
      <c r="E96" s="39">
        <f>+C96+D96</f>
        <v>21000</v>
      </c>
    </row>
  </sheetData>
  <mergeCells count="141">
    <mergeCell ref="A79:A80"/>
    <mergeCell ref="A81:A82"/>
    <mergeCell ref="A83:A84"/>
    <mergeCell ref="B77:B78"/>
    <mergeCell ref="G77:G78"/>
    <mergeCell ref="E77:E78"/>
    <mergeCell ref="F77:F78"/>
    <mergeCell ref="D77:D78"/>
    <mergeCell ref="A75:A76"/>
    <mergeCell ref="A77:A78"/>
    <mergeCell ref="C77:C78"/>
    <mergeCell ref="B71:B72"/>
    <mergeCell ref="G71:G72"/>
    <mergeCell ref="A73:A74"/>
    <mergeCell ref="F71:F72"/>
    <mergeCell ref="B69:B70"/>
    <mergeCell ref="G69:G70"/>
    <mergeCell ref="A71:A72"/>
    <mergeCell ref="C71:C72"/>
    <mergeCell ref="D71:D72"/>
    <mergeCell ref="E71:E72"/>
    <mergeCell ref="F69:F70"/>
    <mergeCell ref="G67:G68"/>
    <mergeCell ref="A69:A70"/>
    <mergeCell ref="C69:C70"/>
    <mergeCell ref="D69:D70"/>
    <mergeCell ref="E69:E70"/>
    <mergeCell ref="B67:B68"/>
    <mergeCell ref="E67:E68"/>
    <mergeCell ref="F67:F68"/>
    <mergeCell ref="C67:C68"/>
    <mergeCell ref="D67:D68"/>
    <mergeCell ref="A65:A66"/>
    <mergeCell ref="A67:A68"/>
    <mergeCell ref="A49:A50"/>
    <mergeCell ref="A51:A52"/>
    <mergeCell ref="A53:A54"/>
    <mergeCell ref="A55:A56"/>
    <mergeCell ref="A62:A64"/>
    <mergeCell ref="A57:A58"/>
    <mergeCell ref="G47:G48"/>
    <mergeCell ref="E47:E48"/>
    <mergeCell ref="F47:F48"/>
    <mergeCell ref="D47:D48"/>
    <mergeCell ref="A45:A46"/>
    <mergeCell ref="A47:A48"/>
    <mergeCell ref="C47:C48"/>
    <mergeCell ref="B43:B44"/>
    <mergeCell ref="A43:A44"/>
    <mergeCell ref="B47:B48"/>
    <mergeCell ref="G43:G44"/>
    <mergeCell ref="E43:E44"/>
    <mergeCell ref="F43:F44"/>
    <mergeCell ref="B41:B42"/>
    <mergeCell ref="G41:G42"/>
    <mergeCell ref="C43:C44"/>
    <mergeCell ref="D43:D44"/>
    <mergeCell ref="F41:F42"/>
    <mergeCell ref="D41:D42"/>
    <mergeCell ref="E41:E42"/>
    <mergeCell ref="A41:A42"/>
    <mergeCell ref="C41:C42"/>
    <mergeCell ref="B39:B40"/>
    <mergeCell ref="G39:G40"/>
    <mergeCell ref="E39:E40"/>
    <mergeCell ref="F39:F40"/>
    <mergeCell ref="B35:B36"/>
    <mergeCell ref="G35:G36"/>
    <mergeCell ref="A37:A38"/>
    <mergeCell ref="A39:A40"/>
    <mergeCell ref="C39:C40"/>
    <mergeCell ref="D39:D40"/>
    <mergeCell ref="F35:F36"/>
    <mergeCell ref="G33:G34"/>
    <mergeCell ref="A35:A36"/>
    <mergeCell ref="C35:C36"/>
    <mergeCell ref="D35:D36"/>
    <mergeCell ref="E35:E36"/>
    <mergeCell ref="B33:B34"/>
    <mergeCell ref="E33:E34"/>
    <mergeCell ref="F33:F34"/>
    <mergeCell ref="C33:C34"/>
    <mergeCell ref="D33:D34"/>
    <mergeCell ref="A29:A30"/>
    <mergeCell ref="A31:A32"/>
    <mergeCell ref="A33:A34"/>
    <mergeCell ref="B27:B28"/>
    <mergeCell ref="A27:A28"/>
    <mergeCell ref="C27:C28"/>
    <mergeCell ref="D27:D28"/>
    <mergeCell ref="F25:F26"/>
    <mergeCell ref="D25:D26"/>
    <mergeCell ref="E25:E26"/>
    <mergeCell ref="G23:G24"/>
    <mergeCell ref="E23:E24"/>
    <mergeCell ref="F23:F24"/>
    <mergeCell ref="G27:G28"/>
    <mergeCell ref="E27:E28"/>
    <mergeCell ref="F27:F28"/>
    <mergeCell ref="G25:G26"/>
    <mergeCell ref="A25:A26"/>
    <mergeCell ref="C25:C26"/>
    <mergeCell ref="B23:B24"/>
    <mergeCell ref="B25:B26"/>
    <mergeCell ref="B21:B22"/>
    <mergeCell ref="G21:G22"/>
    <mergeCell ref="A23:A24"/>
    <mergeCell ref="C23:C24"/>
    <mergeCell ref="D23:D24"/>
    <mergeCell ref="F21:F22"/>
    <mergeCell ref="D21:D22"/>
    <mergeCell ref="E21:E22"/>
    <mergeCell ref="A21:A22"/>
    <mergeCell ref="C21:C22"/>
    <mergeCell ref="G9:G10"/>
    <mergeCell ref="A11:A12"/>
    <mergeCell ref="F9:F10"/>
    <mergeCell ref="D9:D10"/>
    <mergeCell ref="E9:E10"/>
    <mergeCell ref="A9:A10"/>
    <mergeCell ref="C9:C10"/>
    <mergeCell ref="B5:B6"/>
    <mergeCell ref="B63:B64"/>
    <mergeCell ref="A7:A8"/>
    <mergeCell ref="A4:A6"/>
    <mergeCell ref="B7:B8"/>
    <mergeCell ref="B9:B10"/>
    <mergeCell ref="A13:A14"/>
    <mergeCell ref="A15:A16"/>
    <mergeCell ref="A17:A18"/>
    <mergeCell ref="A19:A20"/>
    <mergeCell ref="B91:C91"/>
    <mergeCell ref="G4:G5"/>
    <mergeCell ref="B62:E62"/>
    <mergeCell ref="G62:G63"/>
    <mergeCell ref="C7:C8"/>
    <mergeCell ref="B4:E4"/>
    <mergeCell ref="G7:G8"/>
    <mergeCell ref="E7:E8"/>
    <mergeCell ref="F7:F8"/>
    <mergeCell ref="D7:D8"/>
  </mergeCells>
  <printOptions horizontalCentered="1"/>
  <pageMargins left="0.2" right="0.2" top="0.4330708661417323" bottom="0.4330708661417323" header="0.5118110236220472" footer="0.5118110236220472"/>
  <pageSetup horizontalDpi="300" verticalDpi="300" orientation="portrait" paperSize="9" scale="85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sekretarka</dc:creator>
  <cp:keywords/>
  <dc:description/>
  <cp:lastModifiedBy>chrastova</cp:lastModifiedBy>
  <cp:lastPrinted>2006-11-28T21:56:22Z</cp:lastPrinted>
  <dcterms:created xsi:type="dcterms:W3CDTF">2006-11-28T21:27:51Z</dcterms:created>
  <dcterms:modified xsi:type="dcterms:W3CDTF">2006-12-05T06:38:11Z</dcterms:modified>
  <cp:category/>
  <cp:version/>
  <cp:contentType/>
  <cp:contentStatus/>
</cp:coreProperties>
</file>