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35-2006-33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<sst xmlns="http://schemas.openxmlformats.org/spreadsheetml/2006/main" count="50" uniqueCount="29">
  <si>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Návrh na změnu investičního plánu pro Zdravotnickou záchrannou službu kraje Vysočina na rok 2006</t>
  </si>
  <si>
    <t>Plán</t>
  </si>
  <si>
    <t>v Kč</t>
  </si>
  <si>
    <t>A) nákup movitého majetku</t>
  </si>
  <si>
    <t xml:space="preserve">z toho: uvést pořizovaný majetek </t>
  </si>
  <si>
    <t>Sanitní vozidlo  7 ks,vč.transportní techniky</t>
  </si>
  <si>
    <t>Sanitní vozidlo MB Sprinter - prostředků organizace 650 tis. - celková částka 2.145 tis. Kč</t>
  </si>
  <si>
    <t>Resuscitační model dětský</t>
  </si>
  <si>
    <t>Resuscitační model dospělý</t>
  </si>
  <si>
    <t>12-svod EKG 1 ks</t>
  </si>
  <si>
    <t>monitory-defibrilátory</t>
  </si>
  <si>
    <t>Ventilátor - 3 ks</t>
  </si>
  <si>
    <t>Kopírka (sekretariát ředitele)</t>
  </si>
  <si>
    <t>služební vozidlo Octavia 4x4</t>
  </si>
  <si>
    <t>CELKEM oddíl A)</t>
  </si>
  <si>
    <t>B) technické zhodnocení nemovitého majetku celkem</t>
  </si>
  <si>
    <t>CELKEM oddíl B)</t>
  </si>
  <si>
    <t>C) Opravy nemovitého majetku celkem</t>
  </si>
  <si>
    <t>opravy budovy</t>
  </si>
  <si>
    <t>CELKEM oddíl C)</t>
  </si>
  <si>
    <t>D) Odvod do rozpočtu zřizovatele</t>
  </si>
  <si>
    <t>Čerpání celkem (A+B+C+D)</t>
  </si>
  <si>
    <t>v členění na movitý majetek, nemovitý majetek a opravy nemovitého majetku</t>
  </si>
  <si>
    <t xml:space="preserve">Ekonomický SW </t>
  </si>
  <si>
    <t>HW pro ekonomický SW</t>
  </si>
  <si>
    <t>Investiční plán schválen usnesením č. 1274/26/2006/RK</t>
  </si>
  <si>
    <t xml:space="preserve">Návrh na změnu </t>
  </si>
  <si>
    <t>počet stran: 1</t>
  </si>
  <si>
    <t>RK-35-2006-33, př. 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</si>
</sst>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</numFmts>
  <fonts count="15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color indexed="14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3" fontId="4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3" fillId="0" borderId="0" xfId="21">
      <alignment/>
      <protection/>
    </xf>
    <xf numFmtId="0" fontId="8" fillId="0" borderId="0" xfId="21" applyFont="1">
      <alignment/>
      <protection/>
    </xf>
    <xf numFmtId="169" fontId="3" fillId="0" borderId="0" xfId="21" applyNumberFormat="1">
      <alignment/>
      <protection/>
    </xf>
    <xf numFmtId="169" fontId="10" fillId="2" borderId="2" xfId="21" applyNumberFormat="1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169" fontId="10" fillId="2" borderId="3" xfId="21" applyNumberFormat="1" applyFont="1" applyFill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169" fontId="8" fillId="0" borderId="5" xfId="21" applyNumberFormat="1" applyFont="1" applyBorder="1">
      <alignment/>
      <protection/>
    </xf>
    <xf numFmtId="0" fontId="3" fillId="0" borderId="6" xfId="21" applyBorder="1">
      <alignment/>
      <protection/>
    </xf>
    <xf numFmtId="0" fontId="3" fillId="0" borderId="7" xfId="21" applyBorder="1">
      <alignment/>
      <protection/>
    </xf>
    <xf numFmtId="169" fontId="3" fillId="0" borderId="8" xfId="21" applyNumberFormat="1" applyBorder="1">
      <alignment/>
      <protection/>
    </xf>
    <xf numFmtId="0" fontId="3" fillId="0" borderId="6" xfId="21" applyFont="1" applyBorder="1">
      <alignment/>
      <protection/>
    </xf>
    <xf numFmtId="169" fontId="3" fillId="0" borderId="8" xfId="21" applyNumberFormat="1" applyFill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Border="1">
      <alignment/>
      <protection/>
    </xf>
    <xf numFmtId="0" fontId="3" fillId="0" borderId="12" xfId="21" applyBorder="1">
      <alignment/>
      <protection/>
    </xf>
    <xf numFmtId="0" fontId="3" fillId="0" borderId="13" xfId="21" applyFont="1" applyBorder="1">
      <alignment/>
      <protection/>
    </xf>
    <xf numFmtId="0" fontId="3" fillId="0" borderId="0" xfId="21" applyBorder="1">
      <alignment/>
      <protection/>
    </xf>
    <xf numFmtId="0" fontId="3" fillId="0" borderId="3" xfId="21" applyBorder="1">
      <alignment/>
      <protection/>
    </xf>
    <xf numFmtId="169" fontId="11" fillId="0" borderId="8" xfId="21" applyNumberFormat="1" applyFont="1" applyBorder="1">
      <alignment/>
      <protection/>
    </xf>
    <xf numFmtId="0" fontId="12" fillId="0" borderId="6" xfId="21" applyFont="1" applyBorder="1">
      <alignment/>
      <protection/>
    </xf>
    <xf numFmtId="169" fontId="9" fillId="0" borderId="8" xfId="21" applyNumberFormat="1" applyFont="1" applyBorder="1">
      <alignment/>
      <protection/>
    </xf>
    <xf numFmtId="169" fontId="0" fillId="0" borderId="8" xfId="21" applyNumberFormat="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>
      <alignment/>
      <protection/>
    </xf>
    <xf numFmtId="169" fontId="8" fillId="0" borderId="8" xfId="21" applyNumberFormat="1" applyFont="1" applyBorder="1">
      <alignment/>
      <protection/>
    </xf>
    <xf numFmtId="0" fontId="3" fillId="0" borderId="4" xfId="21" applyFont="1" applyBorder="1">
      <alignment/>
      <protection/>
    </xf>
    <xf numFmtId="169" fontId="9" fillId="0" borderId="14" xfId="21" applyNumberFormat="1" applyFont="1" applyBorder="1">
      <alignment/>
      <protection/>
    </xf>
    <xf numFmtId="0" fontId="13" fillId="2" borderId="15" xfId="21" applyFont="1" applyFill="1" applyBorder="1">
      <alignment/>
      <protection/>
    </xf>
    <xf numFmtId="0" fontId="13" fillId="2" borderId="16" xfId="21" applyFont="1" applyFill="1" applyBorder="1">
      <alignment/>
      <protection/>
    </xf>
    <xf numFmtId="0" fontId="0" fillId="2" borderId="16" xfId="21" applyFont="1" applyFill="1" applyBorder="1">
      <alignment/>
      <protection/>
    </xf>
    <xf numFmtId="169" fontId="13" fillId="2" borderId="17" xfId="21" applyNumberFormat="1" applyFont="1" applyFill="1" applyBorder="1">
      <alignment/>
      <protection/>
    </xf>
    <xf numFmtId="0" fontId="3" fillId="0" borderId="0" xfId="21" applyFont="1">
      <alignment/>
      <protection/>
    </xf>
    <xf numFmtId="169" fontId="10" fillId="2" borderId="8" xfId="21" applyNumberFormat="1" applyFont="1" applyFill="1" applyBorder="1">
      <alignment/>
      <protection/>
    </xf>
    <xf numFmtId="169" fontId="3" fillId="0" borderId="18" xfId="21" applyNumberFormat="1" applyBorder="1">
      <alignment/>
      <protection/>
    </xf>
    <xf numFmtId="0" fontId="3" fillId="0" borderId="13" xfId="21" applyBorder="1">
      <alignment/>
      <protection/>
    </xf>
    <xf numFmtId="169" fontId="3" fillId="0" borderId="19" xfId="21" applyNumberFormat="1" applyBorder="1">
      <alignment/>
      <protection/>
    </xf>
    <xf numFmtId="0" fontId="10" fillId="2" borderId="20" xfId="21" applyFont="1" applyFill="1" applyBorder="1">
      <alignment/>
      <protection/>
    </xf>
    <xf numFmtId="0" fontId="10" fillId="2" borderId="16" xfId="21" applyFont="1" applyFill="1" applyBorder="1">
      <alignment/>
      <protection/>
    </xf>
    <xf numFmtId="169" fontId="14" fillId="2" borderId="21" xfId="21" applyNumberFormat="1" applyFont="1" applyFill="1" applyBorder="1">
      <alignment/>
      <protection/>
    </xf>
    <xf numFmtId="0" fontId="10" fillId="2" borderId="22" xfId="21" applyFont="1" applyFill="1" applyBorder="1">
      <alignment/>
      <protection/>
    </xf>
    <xf numFmtId="0" fontId="3" fillId="0" borderId="23" xfId="21" applyBorder="1">
      <alignment/>
      <protection/>
    </xf>
    <xf numFmtId="0" fontId="10" fillId="2" borderId="15" xfId="21" applyFont="1" applyFill="1" applyBorder="1">
      <alignment/>
      <protection/>
    </xf>
    <xf numFmtId="0" fontId="10" fillId="2" borderId="16" xfId="21" applyFont="1" applyFill="1" applyBorder="1">
      <alignment/>
      <protection/>
    </xf>
    <xf numFmtId="169" fontId="9" fillId="2" borderId="21" xfId="21" applyNumberFormat="1" applyFont="1" applyFill="1" applyBorder="1">
      <alignment/>
      <protection/>
    </xf>
    <xf numFmtId="169" fontId="3" fillId="0" borderId="8" xfId="21" applyNumberFormat="1" applyBorder="1" applyAlignment="1">
      <alignment vertical="center"/>
      <protection/>
    </xf>
    <xf numFmtId="0" fontId="3" fillId="0" borderId="24" xfId="21" applyBorder="1">
      <alignment/>
      <protection/>
    </xf>
    <xf numFmtId="0" fontId="3" fillId="0" borderId="25" xfId="21" applyBorder="1">
      <alignment/>
      <protection/>
    </xf>
    <xf numFmtId="0" fontId="3" fillId="0" borderId="5" xfId="21" applyBorder="1">
      <alignment/>
      <protection/>
    </xf>
    <xf numFmtId="0" fontId="10" fillId="0" borderId="26" xfId="21" applyFont="1" applyBorder="1">
      <alignment/>
      <protection/>
    </xf>
    <xf numFmtId="0" fontId="10" fillId="0" borderId="0" xfId="21" applyFont="1" applyBorder="1">
      <alignment/>
      <protection/>
    </xf>
    <xf numFmtId="0" fontId="3" fillId="0" borderId="27" xfId="21" applyFont="1" applyBorder="1">
      <alignment/>
      <protection/>
    </xf>
    <xf numFmtId="0" fontId="3" fillId="0" borderId="28" xfId="21" applyFont="1" applyBorder="1">
      <alignment/>
      <protection/>
    </xf>
    <xf numFmtId="0" fontId="3" fillId="0" borderId="0" xfId="21" applyAlignment="1">
      <alignment/>
      <protection/>
    </xf>
    <xf numFmtId="0" fontId="9" fillId="0" borderId="28" xfId="21" applyFont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3" fillId="0" borderId="29" xfId="21" applyFont="1" applyBorder="1" applyAlignment="1">
      <alignment/>
      <protection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3" fillId="0" borderId="6" xfId="21" applyFont="1" applyBorder="1" applyAlignment="1">
      <alignment vertical="center" wrapText="1"/>
      <protection/>
    </xf>
    <xf numFmtId="0" fontId="0" fillId="0" borderId="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1" xfId="21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10" fillId="2" borderId="29" xfId="21" applyFont="1" applyFill="1" applyBorder="1" applyAlignment="1">
      <alignment/>
      <protection/>
    </xf>
    <xf numFmtId="0" fontId="13" fillId="2" borderId="7" xfId="0" applyFont="1" applyFill="1" applyBorder="1" applyAlignment="1">
      <alignment/>
    </xf>
    <xf numFmtId="0" fontId="13" fillId="2" borderId="30" xfId="0" applyFont="1" applyFill="1" applyBorder="1" applyAlignment="1">
      <alignment/>
    </xf>
    <xf numFmtId="0" fontId="10" fillId="2" borderId="33" xfId="21" applyFont="1" applyFill="1" applyBorder="1" applyAlignment="1">
      <alignment horizontal="left" wrapText="1"/>
      <protection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6" xfId="0" applyBorder="1" applyAlignment="1">
      <alignment wrapText="1"/>
    </xf>
    <xf numFmtId="0" fontId="10" fillId="2" borderId="33" xfId="2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10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Kopie - Plán čerpání investičního fondu 2006 - I verze" xfId="21"/>
    <cellStyle name="nový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1" sqref="H1"/>
    </sheetView>
  </sheetViews>
  <sheetFormatPr defaultColWidth="9.00390625" defaultRowHeight="12.75"/>
  <cols>
    <col min="1" max="2" width="9.125" style="2" customWidth="1"/>
    <col min="3" max="3" width="20.25390625" style="2" customWidth="1"/>
    <col min="4" max="4" width="16.125" style="2" customWidth="1"/>
    <col min="5" max="5" width="9.125" style="2" hidden="1" customWidth="1"/>
    <col min="6" max="6" width="14.625" style="2" customWidth="1"/>
    <col min="7" max="7" width="11.00390625" style="2" customWidth="1"/>
    <col min="8" max="8" width="11.75390625" style="2" customWidth="1"/>
    <col min="9" max="14" width="16.375" style="2" customWidth="1"/>
    <col min="15" max="16384" width="9.125" style="2" customWidth="1"/>
  </cols>
  <sheetData>
    <row r="1" spans="1:8" ht="15.75">
      <c r="A1" s="59"/>
      <c r="B1" s="60"/>
      <c r="C1" s="60"/>
      <c r="D1" s="60"/>
      <c r="E1" s="60"/>
      <c r="F1" s="60"/>
      <c r="G1" s="1"/>
      <c r="H1" s="6" t="s">
        <v>28</v>
      </c>
    </row>
    <row r="2" spans="5:8" ht="12.75">
      <c r="E2" s="3"/>
      <c r="F2" s="4"/>
      <c r="H2" s="6" t="s">
        <v>27</v>
      </c>
    </row>
    <row r="3" spans="5:8" ht="12.75">
      <c r="E3" s="3"/>
      <c r="F3" s="4"/>
      <c r="H3" s="36"/>
    </row>
    <row r="4" spans="5:8" ht="12.75">
      <c r="E4" s="3"/>
      <c r="F4" s="4"/>
      <c r="H4" s="36"/>
    </row>
    <row r="5" spans="1:8" ht="13.5" thickBot="1">
      <c r="A5" s="58" t="s">
        <v>0</v>
      </c>
      <c r="B5" s="58"/>
      <c r="C5" s="58"/>
      <c r="D5" s="58"/>
      <c r="E5" s="58"/>
      <c r="F5" s="58"/>
      <c r="G5" s="58"/>
      <c r="H5" s="58"/>
    </row>
    <row r="6" spans="1:9" s="6" customFormat="1" ht="12.75">
      <c r="A6" s="73" t="s">
        <v>25</v>
      </c>
      <c r="B6" s="74"/>
      <c r="C6" s="75"/>
      <c r="D6" s="5" t="s">
        <v>1</v>
      </c>
      <c r="E6" s="53"/>
      <c r="F6" s="79" t="s">
        <v>26</v>
      </c>
      <c r="G6" s="80"/>
      <c r="H6" s="81"/>
      <c r="I6" s="5" t="s">
        <v>1</v>
      </c>
    </row>
    <row r="7" spans="1:9" s="6" customFormat="1" ht="13.5" thickBot="1">
      <c r="A7" s="76"/>
      <c r="B7" s="77"/>
      <c r="C7" s="78"/>
      <c r="D7" s="7" t="s">
        <v>2</v>
      </c>
      <c r="E7" s="54"/>
      <c r="F7" s="82" t="s">
        <v>22</v>
      </c>
      <c r="G7" s="83"/>
      <c r="H7" s="84"/>
      <c r="I7" s="7" t="s">
        <v>2</v>
      </c>
    </row>
    <row r="8" spans="1:9" ht="12.75">
      <c r="A8" s="8" t="s">
        <v>3</v>
      </c>
      <c r="B8" s="9"/>
      <c r="C8" s="9"/>
      <c r="D8" s="10"/>
      <c r="E8" s="21"/>
      <c r="F8" s="8" t="s">
        <v>3</v>
      </c>
      <c r="G8" s="9"/>
      <c r="H8" s="9"/>
      <c r="I8" s="10"/>
    </row>
    <row r="9" spans="1:9" ht="12.75">
      <c r="A9" s="11" t="s">
        <v>4</v>
      </c>
      <c r="B9" s="12"/>
      <c r="C9" s="12"/>
      <c r="D9" s="13"/>
      <c r="E9" s="21"/>
      <c r="F9" s="11" t="s">
        <v>4</v>
      </c>
      <c r="G9" s="12"/>
      <c r="H9" s="12"/>
      <c r="I9" s="13"/>
    </row>
    <row r="10" spans="1:9" ht="12.75">
      <c r="A10" s="11"/>
      <c r="B10" s="12"/>
      <c r="C10" s="12"/>
      <c r="D10" s="13"/>
      <c r="E10" s="21"/>
      <c r="F10" s="11"/>
      <c r="G10" s="12"/>
      <c r="H10" s="12"/>
      <c r="I10" s="13"/>
    </row>
    <row r="11" spans="1:9" ht="12.75">
      <c r="A11" s="17" t="s">
        <v>5</v>
      </c>
      <c r="B11" s="12"/>
      <c r="C11" s="12"/>
      <c r="D11" s="13">
        <v>12946388</v>
      </c>
      <c r="E11" s="21"/>
      <c r="F11" s="61" t="s">
        <v>5</v>
      </c>
      <c r="G11" s="62"/>
      <c r="H11" s="63"/>
      <c r="I11" s="13">
        <v>12946388</v>
      </c>
    </row>
    <row r="12" spans="1:9" ht="37.5" customHeight="1">
      <c r="A12" s="64" t="s">
        <v>6</v>
      </c>
      <c r="B12" s="65"/>
      <c r="C12" s="66"/>
      <c r="D12" s="49">
        <v>649942</v>
      </c>
      <c r="E12" s="21"/>
      <c r="F12" s="64" t="s">
        <v>6</v>
      </c>
      <c r="G12" s="65"/>
      <c r="H12" s="66"/>
      <c r="I12" s="49">
        <v>649942</v>
      </c>
    </row>
    <row r="13" spans="1:9" ht="12.75">
      <c r="A13" s="14" t="s">
        <v>7</v>
      </c>
      <c r="B13" s="12"/>
      <c r="C13" s="12"/>
      <c r="D13" s="15">
        <v>80000</v>
      </c>
      <c r="E13" s="21"/>
      <c r="F13" s="61" t="s">
        <v>7</v>
      </c>
      <c r="G13" s="62"/>
      <c r="H13" s="63"/>
      <c r="I13" s="15">
        <v>80000</v>
      </c>
    </row>
    <row r="14" spans="1:9" ht="12.75">
      <c r="A14" s="16" t="s">
        <v>8</v>
      </c>
      <c r="B14" s="12"/>
      <c r="C14" s="12"/>
      <c r="D14" s="15">
        <v>384000</v>
      </c>
      <c r="E14" s="21"/>
      <c r="F14" s="61" t="s">
        <v>8</v>
      </c>
      <c r="G14" s="62"/>
      <c r="H14" s="63"/>
      <c r="I14" s="15">
        <v>382584.5</v>
      </c>
    </row>
    <row r="15" spans="1:9" ht="12.75">
      <c r="A15" s="16" t="s">
        <v>9</v>
      </c>
      <c r="B15" s="12"/>
      <c r="C15" s="12"/>
      <c r="D15" s="13">
        <v>60000</v>
      </c>
      <c r="E15" s="21"/>
      <c r="F15" s="61" t="s">
        <v>9</v>
      </c>
      <c r="G15" s="62"/>
      <c r="H15" s="63"/>
      <c r="I15" s="13">
        <v>60000</v>
      </c>
    </row>
    <row r="16" spans="1:9" ht="12.75">
      <c r="A16" s="16" t="s">
        <v>10</v>
      </c>
      <c r="B16" s="12"/>
      <c r="C16" s="12"/>
      <c r="D16" s="13">
        <v>3000000</v>
      </c>
      <c r="E16" s="21"/>
      <c r="F16" s="61" t="s">
        <v>10</v>
      </c>
      <c r="G16" s="62"/>
      <c r="H16" s="63"/>
      <c r="I16" s="13">
        <v>3000000</v>
      </c>
    </row>
    <row r="17" spans="1:9" ht="12.75">
      <c r="A17" s="16" t="s">
        <v>11</v>
      </c>
      <c r="B17" s="12"/>
      <c r="C17" s="12"/>
      <c r="D17" s="13">
        <v>360000</v>
      </c>
      <c r="E17" s="21"/>
      <c r="F17" s="61" t="s">
        <v>11</v>
      </c>
      <c r="G17" s="62"/>
      <c r="H17" s="63"/>
      <c r="I17" s="13">
        <v>360000</v>
      </c>
    </row>
    <row r="18" spans="1:9" ht="12.75">
      <c r="A18" s="17" t="s">
        <v>12</v>
      </c>
      <c r="B18" s="18"/>
      <c r="C18" s="18"/>
      <c r="D18" s="13">
        <v>82670</v>
      </c>
      <c r="E18" s="21"/>
      <c r="F18" s="61" t="s">
        <v>12</v>
      </c>
      <c r="G18" s="62"/>
      <c r="H18" s="63"/>
      <c r="I18" s="13">
        <v>84085.5</v>
      </c>
    </row>
    <row r="19" spans="1:9" ht="12.75">
      <c r="A19" s="55" t="s">
        <v>13</v>
      </c>
      <c r="B19" s="19"/>
      <c r="C19" s="12"/>
      <c r="D19" s="13">
        <v>700000</v>
      </c>
      <c r="E19" s="21"/>
      <c r="F19" s="61" t="s">
        <v>13</v>
      </c>
      <c r="G19" s="62"/>
      <c r="H19" s="63"/>
      <c r="I19" s="13">
        <v>700000</v>
      </c>
    </row>
    <row r="20" spans="1:9" ht="12.75">
      <c r="A20" s="11"/>
      <c r="B20" s="19"/>
      <c r="C20" s="19"/>
      <c r="D20" s="13"/>
      <c r="E20" s="21"/>
      <c r="F20" s="70" t="s">
        <v>23</v>
      </c>
      <c r="G20" s="71"/>
      <c r="H20" s="72"/>
      <c r="I20" s="37">
        <v>1000000</v>
      </c>
    </row>
    <row r="21" spans="1:9" ht="12.75">
      <c r="A21" s="11"/>
      <c r="B21" s="12"/>
      <c r="C21" s="12"/>
      <c r="D21" s="13"/>
      <c r="E21" s="21"/>
      <c r="F21" s="70" t="s">
        <v>24</v>
      </c>
      <c r="G21" s="71"/>
      <c r="H21" s="72"/>
      <c r="I21" s="37">
        <v>500000</v>
      </c>
    </row>
    <row r="22" spans="1:9" ht="12.75">
      <c r="A22" s="14"/>
      <c r="B22" s="19"/>
      <c r="C22" s="19"/>
      <c r="D22" s="13"/>
      <c r="E22" s="21"/>
      <c r="F22" s="61"/>
      <c r="G22" s="62"/>
      <c r="H22" s="63"/>
      <c r="I22" s="13"/>
    </row>
    <row r="23" spans="1:9" ht="12.75">
      <c r="A23" s="20"/>
      <c r="B23" s="12"/>
      <c r="C23" s="19"/>
      <c r="D23" s="13"/>
      <c r="E23" s="21"/>
      <c r="F23" s="61"/>
      <c r="G23" s="62"/>
      <c r="H23" s="63"/>
      <c r="I23" s="13"/>
    </row>
    <row r="24" spans="1:9" ht="12.75">
      <c r="A24" s="11"/>
      <c r="B24" s="12"/>
      <c r="C24" s="12"/>
      <c r="D24" s="13"/>
      <c r="E24" s="21"/>
      <c r="F24" s="61"/>
      <c r="G24" s="62"/>
      <c r="H24" s="63"/>
      <c r="I24" s="13"/>
    </row>
    <row r="25" spans="1:9" ht="12.75">
      <c r="A25" s="11"/>
      <c r="B25" s="12"/>
      <c r="C25" s="12"/>
      <c r="D25" s="22"/>
      <c r="E25" s="21"/>
      <c r="F25" s="61"/>
      <c r="G25" s="62"/>
      <c r="H25" s="63"/>
      <c r="I25" s="13"/>
    </row>
    <row r="26" spans="1:9" ht="13.5" thickBot="1">
      <c r="A26" s="45"/>
      <c r="B26" s="19"/>
      <c r="C26" s="19"/>
      <c r="D26" s="38"/>
      <c r="E26" s="21"/>
      <c r="F26" s="67"/>
      <c r="G26" s="68"/>
      <c r="H26" s="69"/>
      <c r="I26" s="38"/>
    </row>
    <row r="27" spans="1:9" ht="13.5" thickBot="1">
      <c r="A27" s="41" t="s">
        <v>14</v>
      </c>
      <c r="B27" s="42"/>
      <c r="C27" s="42"/>
      <c r="D27" s="43">
        <f>SUM(D11:D26)</f>
        <v>18263000</v>
      </c>
      <c r="E27" s="42"/>
      <c r="F27" s="44" t="s">
        <v>14</v>
      </c>
      <c r="G27" s="42"/>
      <c r="H27" s="42"/>
      <c r="I27" s="43">
        <f>SUM(I11:I26)</f>
        <v>19763000</v>
      </c>
    </row>
    <row r="28" spans="1:9" ht="12.75">
      <c r="A28" s="39"/>
      <c r="B28" s="18"/>
      <c r="C28" s="18"/>
      <c r="D28" s="40"/>
      <c r="E28" s="21"/>
      <c r="F28" s="50"/>
      <c r="G28" s="51"/>
      <c r="H28" s="51"/>
      <c r="I28" s="52"/>
    </row>
    <row r="29" spans="1:9" ht="12.75" customHeight="1">
      <c r="A29" s="24" t="s">
        <v>15</v>
      </c>
      <c r="B29" s="12"/>
      <c r="C29" s="12"/>
      <c r="D29" s="25"/>
      <c r="E29" s="21"/>
      <c r="F29" s="24" t="s">
        <v>15</v>
      </c>
      <c r="G29" s="12"/>
      <c r="H29" s="12"/>
      <c r="I29" s="25"/>
    </row>
    <row r="30" spans="1:9" ht="12.75">
      <c r="A30" s="11"/>
      <c r="B30" s="12"/>
      <c r="C30" s="12"/>
      <c r="D30" s="13"/>
      <c r="E30" s="21"/>
      <c r="F30" s="11"/>
      <c r="G30" s="12"/>
      <c r="H30" s="12"/>
      <c r="I30" s="13"/>
    </row>
    <row r="31" spans="1:9" ht="12.75">
      <c r="A31" s="11"/>
      <c r="B31" s="12"/>
      <c r="C31" s="12"/>
      <c r="D31" s="26"/>
      <c r="E31" s="21"/>
      <c r="F31" s="11"/>
      <c r="G31" s="12"/>
      <c r="H31" s="12"/>
      <c r="I31" s="26"/>
    </row>
    <row r="32" spans="1:9" ht="12.75">
      <c r="A32" s="11"/>
      <c r="B32" s="12"/>
      <c r="C32" s="12"/>
      <c r="D32" s="13"/>
      <c r="E32" s="21"/>
      <c r="F32" s="11"/>
      <c r="G32" s="12"/>
      <c r="H32" s="12"/>
      <c r="I32" s="13"/>
    </row>
    <row r="33" spans="1:9" ht="12.75">
      <c r="A33" s="11"/>
      <c r="B33" s="12"/>
      <c r="C33" s="12"/>
      <c r="D33" s="13"/>
      <c r="E33" s="21"/>
      <c r="F33" s="11"/>
      <c r="G33" s="12"/>
      <c r="H33" s="12"/>
      <c r="I33" s="13"/>
    </row>
    <row r="34" spans="1:9" ht="12.75">
      <c r="A34" s="11"/>
      <c r="B34" s="12"/>
      <c r="C34" s="12"/>
      <c r="D34" s="13"/>
      <c r="E34" s="21"/>
      <c r="F34" s="11"/>
      <c r="G34" s="12"/>
      <c r="H34" s="12"/>
      <c r="I34" s="13"/>
    </row>
    <row r="35" spans="1:9" ht="12.75">
      <c r="A35" s="11"/>
      <c r="B35" s="12"/>
      <c r="C35" s="12"/>
      <c r="D35" s="13"/>
      <c r="E35" s="21"/>
      <c r="F35" s="11"/>
      <c r="G35" s="12"/>
      <c r="H35" s="12"/>
      <c r="I35" s="13"/>
    </row>
    <row r="36" spans="1:9" ht="12.75">
      <c r="A36" s="11"/>
      <c r="B36" s="12"/>
      <c r="C36" s="12"/>
      <c r="D36" s="13"/>
      <c r="E36" s="21"/>
      <c r="F36" s="11"/>
      <c r="G36" s="12"/>
      <c r="H36" s="12"/>
      <c r="I36" s="13"/>
    </row>
    <row r="37" spans="1:9" ht="12.75">
      <c r="A37" s="11" t="s">
        <v>16</v>
      </c>
      <c r="B37" s="12"/>
      <c r="C37" s="12"/>
      <c r="D37" s="23">
        <f>SUM(D31:D36)</f>
        <v>0</v>
      </c>
      <c r="E37" s="21"/>
      <c r="F37" s="11" t="s">
        <v>16</v>
      </c>
      <c r="G37" s="12"/>
      <c r="H37" s="12"/>
      <c r="I37" s="23">
        <f>SUM(I31:I36)</f>
        <v>0</v>
      </c>
    </row>
    <row r="38" spans="1:9" ht="12.75">
      <c r="A38" s="11"/>
      <c r="B38" s="12"/>
      <c r="C38" s="12"/>
      <c r="D38" s="13"/>
      <c r="E38" s="21"/>
      <c r="F38" s="11"/>
      <c r="G38" s="12"/>
      <c r="H38" s="12"/>
      <c r="I38" s="13"/>
    </row>
    <row r="39" spans="1:9" ht="12.75">
      <c r="A39" s="27" t="s">
        <v>17</v>
      </c>
      <c r="B39" s="28"/>
      <c r="C39" s="28"/>
      <c r="D39" s="29"/>
      <c r="E39" s="21"/>
      <c r="F39" s="27" t="s">
        <v>17</v>
      </c>
      <c r="G39" s="28"/>
      <c r="H39" s="28"/>
      <c r="I39" s="29"/>
    </row>
    <row r="40" spans="1:9" ht="12.75">
      <c r="A40" s="11"/>
      <c r="B40" s="12"/>
      <c r="C40" s="12"/>
      <c r="D40" s="13"/>
      <c r="E40" s="21"/>
      <c r="F40" s="11"/>
      <c r="G40" s="12"/>
      <c r="H40" s="12"/>
      <c r="I40" s="13"/>
    </row>
    <row r="41" spans="1:9" ht="12.75">
      <c r="A41" s="11" t="s">
        <v>18</v>
      </c>
      <c r="B41" s="12"/>
      <c r="C41" s="12"/>
      <c r="D41" s="13">
        <v>200000</v>
      </c>
      <c r="E41" s="21"/>
      <c r="F41" s="11" t="s">
        <v>18</v>
      </c>
      <c r="G41" s="12"/>
      <c r="H41" s="12"/>
      <c r="I41" s="13">
        <v>200000</v>
      </c>
    </row>
    <row r="42" spans="1:9" ht="12.75">
      <c r="A42" s="11"/>
      <c r="B42" s="12"/>
      <c r="C42" s="12"/>
      <c r="D42" s="13"/>
      <c r="E42" s="21"/>
      <c r="F42" s="11"/>
      <c r="G42" s="12"/>
      <c r="H42" s="12"/>
      <c r="I42" s="13"/>
    </row>
    <row r="43" spans="1:9" ht="12.75">
      <c r="A43" s="11"/>
      <c r="B43" s="12"/>
      <c r="C43" s="12"/>
      <c r="D43" s="13"/>
      <c r="E43" s="21"/>
      <c r="F43" s="11"/>
      <c r="G43" s="12"/>
      <c r="H43" s="12"/>
      <c r="I43" s="13"/>
    </row>
    <row r="44" spans="1:9" ht="13.5" thickBot="1">
      <c r="A44" s="45"/>
      <c r="B44" s="19"/>
      <c r="C44" s="19"/>
      <c r="D44" s="38"/>
      <c r="E44" s="21"/>
      <c r="F44" s="45"/>
      <c r="G44" s="19"/>
      <c r="H44" s="19"/>
      <c r="I44" s="38"/>
    </row>
    <row r="45" spans="1:9" ht="13.5" thickBot="1">
      <c r="A45" s="46" t="s">
        <v>19</v>
      </c>
      <c r="B45" s="47"/>
      <c r="C45" s="47"/>
      <c r="D45" s="48">
        <f>SUM(D41:D44)</f>
        <v>200000</v>
      </c>
      <c r="E45" s="47"/>
      <c r="F45" s="46" t="s">
        <v>19</v>
      </c>
      <c r="G45" s="47"/>
      <c r="H45" s="47"/>
      <c r="I45" s="48">
        <f>SUM(I41:I44)</f>
        <v>200000</v>
      </c>
    </row>
    <row r="46" spans="1:9" ht="12.75">
      <c r="A46" s="39"/>
      <c r="B46" s="18"/>
      <c r="C46" s="18"/>
      <c r="D46" s="40"/>
      <c r="E46" s="21"/>
      <c r="F46" s="39"/>
      <c r="G46" s="18"/>
      <c r="H46" s="18"/>
      <c r="I46" s="40"/>
    </row>
    <row r="47" spans="1:9" ht="12.75">
      <c r="A47" s="11"/>
      <c r="B47" s="12"/>
      <c r="C47" s="12"/>
      <c r="D47" s="13"/>
      <c r="E47" s="21"/>
      <c r="F47" s="11"/>
      <c r="G47" s="12"/>
      <c r="H47" s="12"/>
      <c r="I47" s="13"/>
    </row>
    <row r="48" spans="1:9" ht="12.75">
      <c r="A48" s="11"/>
      <c r="B48" s="12"/>
      <c r="C48" s="12"/>
      <c r="D48" s="13"/>
      <c r="E48" s="21"/>
      <c r="F48" s="11"/>
      <c r="G48" s="12"/>
      <c r="H48" s="12"/>
      <c r="I48" s="13"/>
    </row>
    <row r="49" spans="1:9" ht="12.75">
      <c r="A49" s="11"/>
      <c r="B49" s="12"/>
      <c r="C49" s="12"/>
      <c r="D49" s="13"/>
      <c r="E49" s="21"/>
      <c r="F49" s="11"/>
      <c r="G49" s="12"/>
      <c r="H49" s="12"/>
      <c r="I49" s="13"/>
    </row>
    <row r="50" spans="1:9" ht="12.75">
      <c r="A50" s="11"/>
      <c r="B50" s="12"/>
      <c r="C50" s="12"/>
      <c r="D50" s="13"/>
      <c r="E50" s="21"/>
      <c r="F50" s="11"/>
      <c r="G50" s="12"/>
      <c r="H50" s="12"/>
      <c r="I50" s="13"/>
    </row>
    <row r="51" spans="1:9" ht="13.5" thickBot="1">
      <c r="A51" s="30" t="s">
        <v>20</v>
      </c>
      <c r="B51" s="21"/>
      <c r="C51" s="21"/>
      <c r="D51" s="31"/>
      <c r="E51" s="21"/>
      <c r="F51" s="30" t="s">
        <v>20</v>
      </c>
      <c r="G51" s="21"/>
      <c r="H51" s="21"/>
      <c r="I51" s="31"/>
    </row>
    <row r="52" spans="1:9" s="36" customFormat="1" ht="13.5" thickBot="1">
      <c r="A52" s="32" t="s">
        <v>21</v>
      </c>
      <c r="B52" s="33"/>
      <c r="C52" s="34"/>
      <c r="D52" s="35">
        <f>SUM(D27+D37+D45+D51)</f>
        <v>18463000</v>
      </c>
      <c r="E52" s="56"/>
      <c r="F52" s="32" t="s">
        <v>21</v>
      </c>
      <c r="G52" s="33"/>
      <c r="H52" s="34"/>
      <c r="I52" s="35">
        <f>SUM(I27+I37+I45+I51)</f>
        <v>19963000</v>
      </c>
    </row>
    <row r="54" spans="5:6" ht="12.75">
      <c r="E54" s="57"/>
      <c r="F54" s="57"/>
    </row>
    <row r="55" ht="12.75">
      <c r="A55" s="36"/>
    </row>
  </sheetData>
  <mergeCells count="22">
    <mergeCell ref="A6:C7"/>
    <mergeCell ref="F6:H7"/>
    <mergeCell ref="A12:C12"/>
    <mergeCell ref="F23:H23"/>
    <mergeCell ref="F15:H15"/>
    <mergeCell ref="F16:H16"/>
    <mergeCell ref="F17:H17"/>
    <mergeCell ref="F18:H18"/>
    <mergeCell ref="F19:H19"/>
    <mergeCell ref="F20:H20"/>
    <mergeCell ref="F21:H21"/>
    <mergeCell ref="F22:H22"/>
    <mergeCell ref="E54:F54"/>
    <mergeCell ref="A5:H5"/>
    <mergeCell ref="A1:F1"/>
    <mergeCell ref="F11:H11"/>
    <mergeCell ref="F12:H12"/>
    <mergeCell ref="F13:H13"/>
    <mergeCell ref="F14:H14"/>
    <mergeCell ref="F24:H24"/>
    <mergeCell ref="F25:H25"/>
    <mergeCell ref="F26:H26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2006-11-13T08:31:25Z</cp:lastPrinted>
  <dcterms:created xsi:type="dcterms:W3CDTF">2006-11-13T08:05:14Z</dcterms:created>
  <dcterms:modified xsi:type="dcterms:W3CDTF">2006-11-23T11:29:32Z</dcterms:modified>
  <cp:category/>
  <cp:version/>
  <cp:contentType/>
  <cp:contentStatus/>
</cp:coreProperties>
</file>