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RK-33-2006-47, př. 1" sheetId="1" r:id="rId1"/>
  </sheets>
  <definedNames>
    <definedName name="_xlnm.Print_Titles" localSheetId="0">'RK-33-2006-47, př. 1'!$4:$5</definedName>
  </definedNames>
  <calcPr fullCalcOnLoad="1"/>
</workbook>
</file>

<file path=xl/sharedStrings.xml><?xml version="1.0" encoding="utf-8"?>
<sst xmlns="http://schemas.openxmlformats.org/spreadsheetml/2006/main" count="91" uniqueCount="78">
  <si>
    <t>Nemocnice Jihlava, příspěvková organizace</t>
  </si>
  <si>
    <t>Návrh na změnu investičního plánu</t>
  </si>
  <si>
    <t>Movitý majetek</t>
  </si>
  <si>
    <t xml:space="preserve">Účelová dotace                </t>
  </si>
  <si>
    <t>00000</t>
  </si>
  <si>
    <t xml:space="preserve">Nájemné                       </t>
  </si>
  <si>
    <t>00051</t>
  </si>
  <si>
    <t xml:space="preserve">Fond Vysočiny                 </t>
  </si>
  <si>
    <t>Převed. prostředky a vl.zdroje</t>
  </si>
  <si>
    <t>Celkem bez prostředků z investičního fondu</t>
  </si>
  <si>
    <t>položka 6351</t>
  </si>
  <si>
    <t>Angiografický komplet (RTG)</t>
  </si>
  <si>
    <t>Antivirový program NOD32 (EN)</t>
  </si>
  <si>
    <t>Bronchoskop (TRN)</t>
  </si>
  <si>
    <t>Centrifuga chlazená (OKBMI)</t>
  </si>
  <si>
    <t>Defibrilátor bifázický (INT)</t>
  </si>
  <si>
    <t>Digitalizace Fomei (RDG)</t>
  </si>
  <si>
    <t>Digitalizace Fomei - II.etapa</t>
  </si>
  <si>
    <t>Duodendoskop (INT)</t>
  </si>
  <si>
    <t>EKG (ODN)</t>
  </si>
  <si>
    <t>EKG 2 ks (TRN, INT)</t>
  </si>
  <si>
    <t>EMG (NEUR)</t>
  </si>
  <si>
    <t>Fibrobronchoskop (TRN)</t>
  </si>
  <si>
    <t>Fototerapeutická kabina</t>
  </si>
  <si>
    <t>Frankovací stroj (PTN)</t>
  </si>
  <si>
    <t>Gamasonda pro lokální detekci</t>
  </si>
  <si>
    <t>Harmonický skalpel (CHIR)</t>
  </si>
  <si>
    <t>Hysteroresektoskop (GYN)</t>
  </si>
  <si>
    <t>Informační int. kiosek (EN)</t>
  </si>
  <si>
    <t>Inkubátor 2 ks</t>
  </si>
  <si>
    <t>Ionizační komora (RTO)</t>
  </si>
  <si>
    <t>Izolátor (LÉK)</t>
  </si>
  <si>
    <t>Kardiotokograf (GYN)</t>
  </si>
  <si>
    <t>Klinická stanice PC</t>
  </si>
  <si>
    <t>Klinický audiometr (ORL)</t>
  </si>
  <si>
    <t>Kom. systém sestra - pac.</t>
  </si>
  <si>
    <t>Kostní vrtačka vzduch.</t>
  </si>
  <si>
    <t>Křeslo pro kardiaky (ARO)</t>
  </si>
  <si>
    <t>Laminární box (ONM)</t>
  </si>
  <si>
    <t>Lékařský labor. mikroskop PAO</t>
  </si>
  <si>
    <t>Magnetická rezonance (RDG)</t>
  </si>
  <si>
    <t>Manažerský informační systém</t>
  </si>
  <si>
    <t>Monitor vitálních funkcí (PED)</t>
  </si>
  <si>
    <t>Motodlaha - koleno 2 ks</t>
  </si>
  <si>
    <t>Mrazící box pro kostní banku</t>
  </si>
  <si>
    <t>Plicní ventilátor 2 ks (PED)</t>
  </si>
  <si>
    <t>Projektová dokumentace na kamerový systém</t>
  </si>
  <si>
    <t>Sada zevních fixatérů (TRM)</t>
  </si>
  <si>
    <t>Servery (EN)</t>
  </si>
  <si>
    <t>Shaver (ORT)</t>
  </si>
  <si>
    <t>Svorkovač (COS)</t>
  </si>
  <si>
    <t>TZ artroskopu (TRM)</t>
  </si>
  <si>
    <t>Terapeutický RTG (RTO)</t>
  </si>
  <si>
    <t>Turniket (COS) 2 ks</t>
  </si>
  <si>
    <t>UPS do serverovny (EN)</t>
  </si>
  <si>
    <t>UPS na JIP (INT)</t>
  </si>
  <si>
    <t>UV zářič - plantopalmární</t>
  </si>
  <si>
    <t>Ultrazvukový přístroj</t>
  </si>
  <si>
    <t>Ultrazvukový přístroj (RDG)</t>
  </si>
  <si>
    <t>Unuator (LEK)</t>
  </si>
  <si>
    <t>Urodynamická jednotka (GYN)</t>
  </si>
  <si>
    <t>CELKEM strojní investice - movitý majetek</t>
  </si>
  <si>
    <t>Nemovitý majetek</t>
  </si>
  <si>
    <t>Dodávka a montáž plastových</t>
  </si>
  <si>
    <t>Dodávka a montáž stropních</t>
  </si>
  <si>
    <t>Instalace nového kotle</t>
  </si>
  <si>
    <t>Rekonstrukce porodních sálů</t>
  </si>
  <si>
    <t>CELKEM stavební investice - nemovitý majetek</t>
  </si>
  <si>
    <t>CELKEM INVESTICE</t>
  </si>
  <si>
    <t>Zař. pro plasmakinetickou vaporizaci (UROLOG)</t>
  </si>
  <si>
    <t>Výměna vybavení centrální kuchyně</t>
  </si>
  <si>
    <t>Rezerva na nepředvídané havárie</t>
  </si>
  <si>
    <t>Kombinovaný terapeutický přístroj</t>
  </si>
  <si>
    <t>Ionizační komora (RTO) - technické zhodnocení</t>
  </si>
  <si>
    <t>počet stran: 2</t>
  </si>
  <si>
    <t>investiční fond</t>
  </si>
  <si>
    <t>§ 6409</t>
  </si>
  <si>
    <t>RK-33-2006-47,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</si>
</sst>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trike/>
      <sz val="8"/>
      <name val="Arial CE"/>
      <family val="2"/>
    </font>
    <font>
      <b/>
      <strike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 style="medium"/>
      <right style="medium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 style="medium"/>
      <top style="thin"/>
      <bottom style="dotted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3" fillId="2" borderId="14" xfId="0" applyNumberFormat="1" applyFont="1" applyFill="1" applyBorder="1" applyAlignment="1">
      <alignment vertical="center"/>
    </xf>
    <xf numFmtId="4" fontId="3" fillId="2" borderId="15" xfId="0" applyNumberFormat="1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4" fontId="1" fillId="0" borderId="18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4" fontId="3" fillId="0" borderId="19" xfId="0" applyNumberFormat="1" applyFont="1" applyBorder="1" applyAlignment="1">
      <alignment vertical="center"/>
    </xf>
    <xf numFmtId="49" fontId="3" fillId="2" borderId="18" xfId="0" applyNumberFormat="1" applyFont="1" applyFill="1" applyBorder="1" applyAlignment="1">
      <alignment vertical="center"/>
    </xf>
    <xf numFmtId="49" fontId="3" fillId="2" borderId="2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49" fontId="3" fillId="0" borderId="23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4" fontId="1" fillId="0" borderId="23" xfId="0" applyNumberFormat="1" applyFont="1" applyBorder="1" applyAlignment="1">
      <alignment vertical="center"/>
    </xf>
    <xf numFmtId="4" fontId="3" fillId="0" borderId="23" xfId="0" applyNumberFormat="1" applyFont="1" applyBorder="1" applyAlignment="1">
      <alignment vertical="center"/>
    </xf>
    <xf numFmtId="4" fontId="1" fillId="0" borderId="26" xfId="0" applyNumberFormat="1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3" fillId="0" borderId="27" xfId="0" applyNumberFormat="1" applyFont="1" applyBorder="1" applyAlignment="1">
      <alignment vertical="center"/>
    </xf>
    <xf numFmtId="49" fontId="3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3"/>
  <sheetViews>
    <sheetView tabSelected="1" workbookViewId="0" topLeftCell="A1">
      <selection activeCell="E1" sqref="E1"/>
    </sheetView>
  </sheetViews>
  <sheetFormatPr defaultColWidth="9.00390625" defaultRowHeight="21.75" customHeight="1"/>
  <cols>
    <col min="1" max="1" width="40.75390625" style="1" customWidth="1"/>
    <col min="2" max="6" width="12.75390625" style="1" customWidth="1"/>
    <col min="7" max="13" width="9.125" style="1" customWidth="1"/>
    <col min="14" max="14" width="12.75390625" style="1" customWidth="1"/>
    <col min="15" max="16384" width="9.125" style="1" customWidth="1"/>
  </cols>
  <sheetData>
    <row r="1" spans="1:5" ht="21.75" customHeight="1">
      <c r="A1" s="2" t="s">
        <v>0</v>
      </c>
      <c r="E1" s="2" t="s">
        <v>77</v>
      </c>
    </row>
    <row r="2" spans="1:5" ht="21.75" customHeight="1">
      <c r="A2" s="2" t="s">
        <v>1</v>
      </c>
      <c r="E2" s="2" t="s">
        <v>74</v>
      </c>
    </row>
    <row r="3" ht="12" customHeight="1" thickBot="1">
      <c r="A3" s="3"/>
    </row>
    <row r="4" spans="1:6" ht="49.5" customHeight="1">
      <c r="A4" s="30" t="s">
        <v>2</v>
      </c>
      <c r="B4" s="8" t="s">
        <v>8</v>
      </c>
      <c r="C4" s="7" t="s">
        <v>3</v>
      </c>
      <c r="D4" s="5" t="s">
        <v>5</v>
      </c>
      <c r="E4" s="5" t="s">
        <v>7</v>
      </c>
      <c r="F4" s="8" t="s">
        <v>9</v>
      </c>
    </row>
    <row r="5" spans="1:6" ht="18" customHeight="1" thickBot="1">
      <c r="A5" s="31"/>
      <c r="B5" s="10" t="s">
        <v>75</v>
      </c>
      <c r="C5" s="9" t="s">
        <v>4</v>
      </c>
      <c r="D5" s="6" t="s">
        <v>6</v>
      </c>
      <c r="E5" s="6" t="s">
        <v>76</v>
      </c>
      <c r="F5" s="10" t="s">
        <v>10</v>
      </c>
    </row>
    <row r="6" spans="1:6" ht="10.5" customHeight="1">
      <c r="A6" s="32" t="s">
        <v>11</v>
      </c>
      <c r="B6" s="26"/>
      <c r="C6" s="34"/>
      <c r="D6" s="24">
        <v>15000000</v>
      </c>
      <c r="E6" s="24"/>
      <c r="F6" s="28">
        <v>15000000</v>
      </c>
    </row>
    <row r="7" spans="1:6" ht="10.5" customHeight="1">
      <c r="A7" s="33"/>
      <c r="B7" s="27"/>
      <c r="C7" s="35"/>
      <c r="D7" s="25"/>
      <c r="E7" s="25"/>
      <c r="F7" s="29"/>
    </row>
    <row r="8" spans="1:6" ht="10.5" customHeight="1">
      <c r="A8" s="36" t="s">
        <v>12</v>
      </c>
      <c r="B8" s="39">
        <v>0</v>
      </c>
      <c r="C8" s="37"/>
      <c r="D8" s="38"/>
      <c r="E8" s="38"/>
      <c r="F8" s="40"/>
    </row>
    <row r="9" spans="1:6" ht="10.5" customHeight="1">
      <c r="A9" s="33"/>
      <c r="B9" s="27"/>
      <c r="C9" s="35"/>
      <c r="D9" s="25"/>
      <c r="E9" s="25"/>
      <c r="F9" s="29"/>
    </row>
    <row r="10" spans="1:6" ht="10.5" customHeight="1">
      <c r="A10" s="36" t="s">
        <v>13</v>
      </c>
      <c r="B10" s="39">
        <v>1992945</v>
      </c>
      <c r="C10" s="37"/>
      <c r="D10" s="38"/>
      <c r="E10" s="38"/>
      <c r="F10" s="40"/>
    </row>
    <row r="11" spans="1:6" ht="10.5" customHeight="1">
      <c r="A11" s="33"/>
      <c r="B11" s="27"/>
      <c r="C11" s="35"/>
      <c r="D11" s="25"/>
      <c r="E11" s="25"/>
      <c r="F11" s="29"/>
    </row>
    <row r="12" spans="1:6" ht="10.5" customHeight="1">
      <c r="A12" s="36" t="s">
        <v>14</v>
      </c>
      <c r="B12" s="39"/>
      <c r="C12" s="37"/>
      <c r="D12" s="38">
        <v>300000</v>
      </c>
      <c r="E12" s="38"/>
      <c r="F12" s="40">
        <v>300000</v>
      </c>
    </row>
    <row r="13" spans="1:6" ht="10.5" customHeight="1">
      <c r="A13" s="33"/>
      <c r="B13" s="27"/>
      <c r="C13" s="35"/>
      <c r="D13" s="25"/>
      <c r="E13" s="25"/>
      <c r="F13" s="29"/>
    </row>
    <row r="14" spans="1:6" ht="10.5" customHeight="1">
      <c r="A14" s="36" t="s">
        <v>15</v>
      </c>
      <c r="B14" s="39">
        <v>211575</v>
      </c>
      <c r="C14" s="37"/>
      <c r="D14" s="38"/>
      <c r="E14" s="38"/>
      <c r="F14" s="40"/>
    </row>
    <row r="15" spans="1:6" ht="10.5" customHeight="1">
      <c r="A15" s="33"/>
      <c r="B15" s="27"/>
      <c r="C15" s="35"/>
      <c r="D15" s="25"/>
      <c r="E15" s="25"/>
      <c r="F15" s="29"/>
    </row>
    <row r="16" spans="1:6" ht="10.5" customHeight="1">
      <c r="A16" s="36" t="s">
        <v>16</v>
      </c>
      <c r="B16" s="39">
        <v>472000</v>
      </c>
      <c r="C16" s="37"/>
      <c r="D16" s="38">
        <v>944000</v>
      </c>
      <c r="E16" s="38"/>
      <c r="F16" s="40">
        <v>944000</v>
      </c>
    </row>
    <row r="17" spans="1:6" ht="10.5" customHeight="1">
      <c r="A17" s="33"/>
      <c r="B17" s="27"/>
      <c r="C17" s="35"/>
      <c r="D17" s="25"/>
      <c r="E17" s="25"/>
      <c r="F17" s="29"/>
    </row>
    <row r="18" spans="1:6" ht="10.5" customHeight="1">
      <c r="A18" s="36" t="s">
        <v>17</v>
      </c>
      <c r="B18" s="39">
        <v>580000</v>
      </c>
      <c r="C18" s="37"/>
      <c r="D18" s="38">
        <v>3870000</v>
      </c>
      <c r="E18" s="38"/>
      <c r="F18" s="40">
        <v>3870000</v>
      </c>
    </row>
    <row r="19" spans="1:6" ht="10.5" customHeight="1">
      <c r="A19" s="33"/>
      <c r="B19" s="27"/>
      <c r="C19" s="35"/>
      <c r="D19" s="25"/>
      <c r="E19" s="25"/>
      <c r="F19" s="29"/>
    </row>
    <row r="20" spans="1:6" ht="10.5" customHeight="1">
      <c r="A20" s="36" t="s">
        <v>18</v>
      </c>
      <c r="B20" s="39">
        <v>887775</v>
      </c>
      <c r="C20" s="37"/>
      <c r="D20" s="38">
        <v>0</v>
      </c>
      <c r="E20" s="38"/>
      <c r="F20" s="40">
        <v>0</v>
      </c>
    </row>
    <row r="21" spans="1:6" ht="10.5" customHeight="1">
      <c r="A21" s="33"/>
      <c r="B21" s="27"/>
      <c r="C21" s="35"/>
      <c r="D21" s="25"/>
      <c r="E21" s="25"/>
      <c r="F21" s="29"/>
    </row>
    <row r="22" spans="1:6" ht="10.5" customHeight="1">
      <c r="A22" s="36" t="s">
        <v>19</v>
      </c>
      <c r="B22" s="39"/>
      <c r="C22" s="37"/>
      <c r="D22" s="38">
        <v>75000</v>
      </c>
      <c r="E22" s="38"/>
      <c r="F22" s="40">
        <v>75000</v>
      </c>
    </row>
    <row r="23" spans="1:6" ht="10.5" customHeight="1">
      <c r="A23" s="33"/>
      <c r="B23" s="27"/>
      <c r="C23" s="35"/>
      <c r="D23" s="25"/>
      <c r="E23" s="25"/>
      <c r="F23" s="29"/>
    </row>
    <row r="24" spans="1:6" ht="10.5" customHeight="1">
      <c r="A24" s="36" t="s">
        <v>20</v>
      </c>
      <c r="B24" s="39">
        <v>235620</v>
      </c>
      <c r="C24" s="37"/>
      <c r="D24" s="38"/>
      <c r="E24" s="38"/>
      <c r="F24" s="40"/>
    </row>
    <row r="25" spans="1:6" ht="10.5" customHeight="1">
      <c r="A25" s="33"/>
      <c r="B25" s="27"/>
      <c r="C25" s="35"/>
      <c r="D25" s="25"/>
      <c r="E25" s="25"/>
      <c r="F25" s="29"/>
    </row>
    <row r="26" spans="1:6" ht="10.5" customHeight="1">
      <c r="A26" s="36" t="s">
        <v>21</v>
      </c>
      <c r="B26" s="39">
        <v>926940</v>
      </c>
      <c r="C26" s="37"/>
      <c r="D26" s="38"/>
      <c r="E26" s="38"/>
      <c r="F26" s="40"/>
    </row>
    <row r="27" spans="1:6" ht="10.5" customHeight="1">
      <c r="A27" s="33"/>
      <c r="B27" s="27"/>
      <c r="C27" s="35"/>
      <c r="D27" s="25"/>
      <c r="E27" s="25"/>
      <c r="F27" s="29"/>
    </row>
    <row r="28" spans="1:6" ht="10.5" customHeight="1">
      <c r="A28" s="36" t="s">
        <v>22</v>
      </c>
      <c r="B28" s="39"/>
      <c r="C28" s="37"/>
      <c r="D28" s="38">
        <v>0</v>
      </c>
      <c r="E28" s="38"/>
      <c r="F28" s="40">
        <v>0</v>
      </c>
    </row>
    <row r="29" spans="1:6" ht="10.5" customHeight="1">
      <c r="A29" s="33"/>
      <c r="B29" s="27"/>
      <c r="C29" s="35"/>
      <c r="D29" s="25"/>
      <c r="E29" s="25"/>
      <c r="F29" s="29"/>
    </row>
    <row r="30" spans="1:6" ht="10.5" customHeight="1">
      <c r="A30" s="36" t="s">
        <v>23</v>
      </c>
      <c r="B30" s="39">
        <v>714000</v>
      </c>
      <c r="C30" s="37"/>
      <c r="D30" s="38"/>
      <c r="E30" s="38"/>
      <c r="F30" s="40"/>
    </row>
    <row r="31" spans="1:6" ht="10.5" customHeight="1">
      <c r="A31" s="33"/>
      <c r="B31" s="27"/>
      <c r="C31" s="35"/>
      <c r="D31" s="25"/>
      <c r="E31" s="25"/>
      <c r="F31" s="29"/>
    </row>
    <row r="32" spans="1:6" ht="10.5" customHeight="1">
      <c r="A32" s="36" t="s">
        <v>24</v>
      </c>
      <c r="B32" s="39">
        <v>80963</v>
      </c>
      <c r="C32" s="37"/>
      <c r="D32" s="38"/>
      <c r="E32" s="38"/>
      <c r="F32" s="40"/>
    </row>
    <row r="33" spans="1:6" ht="10.5" customHeight="1">
      <c r="A33" s="33"/>
      <c r="B33" s="27"/>
      <c r="C33" s="35"/>
      <c r="D33" s="25"/>
      <c r="E33" s="25"/>
      <c r="F33" s="29"/>
    </row>
    <row r="34" spans="1:6" ht="10.5" customHeight="1">
      <c r="A34" s="36" t="s">
        <v>25</v>
      </c>
      <c r="B34" s="19">
        <v>0</v>
      </c>
      <c r="C34" s="16"/>
      <c r="D34" s="18">
        <v>500000</v>
      </c>
      <c r="E34" s="15"/>
      <c r="F34" s="20">
        <v>500000</v>
      </c>
    </row>
    <row r="35" spans="1:6" ht="10.5" customHeight="1">
      <c r="A35" s="33"/>
      <c r="B35" s="13">
        <v>500000</v>
      </c>
      <c r="C35" s="12"/>
      <c r="D35" s="11">
        <v>0</v>
      </c>
      <c r="E35" s="11"/>
      <c r="F35" s="14">
        <v>0</v>
      </c>
    </row>
    <row r="36" spans="1:6" ht="10.5" customHeight="1">
      <c r="A36" s="36" t="s">
        <v>26</v>
      </c>
      <c r="B36" s="19">
        <v>0</v>
      </c>
      <c r="C36" s="16"/>
      <c r="D36" s="15"/>
      <c r="E36" s="15"/>
      <c r="F36" s="20"/>
    </row>
    <row r="37" spans="1:6" ht="10.5" customHeight="1">
      <c r="A37" s="33"/>
      <c r="B37" s="13">
        <v>500000</v>
      </c>
      <c r="C37" s="12"/>
      <c r="D37" s="11"/>
      <c r="E37" s="11"/>
      <c r="F37" s="14"/>
    </row>
    <row r="38" spans="1:6" ht="10.5" customHeight="1">
      <c r="A38" s="36" t="s">
        <v>27</v>
      </c>
      <c r="B38" s="39">
        <v>80000</v>
      </c>
      <c r="C38" s="37"/>
      <c r="D38" s="38"/>
      <c r="E38" s="38"/>
      <c r="F38" s="40"/>
    </row>
    <row r="39" spans="1:6" ht="10.5" customHeight="1">
      <c r="A39" s="33"/>
      <c r="B39" s="27"/>
      <c r="C39" s="35"/>
      <c r="D39" s="25"/>
      <c r="E39" s="25"/>
      <c r="F39" s="29"/>
    </row>
    <row r="40" spans="1:6" ht="10.5" customHeight="1">
      <c r="A40" s="36" t="s">
        <v>28</v>
      </c>
      <c r="B40" s="39"/>
      <c r="C40" s="37"/>
      <c r="D40" s="38">
        <v>57901</v>
      </c>
      <c r="E40" s="38">
        <v>41690</v>
      </c>
      <c r="F40" s="40">
        <f>+D40+E40</f>
        <v>99591</v>
      </c>
    </row>
    <row r="41" spans="1:6" ht="10.5" customHeight="1">
      <c r="A41" s="33"/>
      <c r="B41" s="27"/>
      <c r="C41" s="35"/>
      <c r="D41" s="25"/>
      <c r="E41" s="25"/>
      <c r="F41" s="29">
        <v>99591</v>
      </c>
    </row>
    <row r="42" spans="1:6" ht="10.5" customHeight="1">
      <c r="A42" s="36" t="s">
        <v>29</v>
      </c>
      <c r="B42" s="39">
        <v>650000</v>
      </c>
      <c r="C42" s="37"/>
      <c r="D42" s="38"/>
      <c r="E42" s="38"/>
      <c r="F42" s="40"/>
    </row>
    <row r="43" spans="1:6" ht="10.5" customHeight="1">
      <c r="A43" s="33"/>
      <c r="B43" s="27"/>
      <c r="C43" s="35"/>
      <c r="D43" s="25"/>
      <c r="E43" s="25"/>
      <c r="F43" s="29"/>
    </row>
    <row r="44" spans="1:6" ht="10.5" customHeight="1">
      <c r="A44" s="36" t="s">
        <v>30</v>
      </c>
      <c r="B44" s="39">
        <v>349825</v>
      </c>
      <c r="C44" s="37"/>
      <c r="D44" s="38"/>
      <c r="E44" s="38"/>
      <c r="F44" s="40"/>
    </row>
    <row r="45" spans="1:6" ht="10.5" customHeight="1">
      <c r="A45" s="33"/>
      <c r="B45" s="27"/>
      <c r="C45" s="35"/>
      <c r="D45" s="25"/>
      <c r="E45" s="25"/>
      <c r="F45" s="29"/>
    </row>
    <row r="46" spans="1:6" ht="10.5" customHeight="1">
      <c r="A46" s="36" t="s">
        <v>73</v>
      </c>
      <c r="B46" s="39">
        <v>12741</v>
      </c>
      <c r="C46" s="37"/>
      <c r="D46" s="38"/>
      <c r="E46" s="38"/>
      <c r="F46" s="40"/>
    </row>
    <row r="47" spans="1:6" ht="10.5" customHeight="1">
      <c r="A47" s="33"/>
      <c r="B47" s="27"/>
      <c r="C47" s="35"/>
      <c r="D47" s="25"/>
      <c r="E47" s="25"/>
      <c r="F47" s="29"/>
    </row>
    <row r="48" spans="1:6" ht="10.5" customHeight="1">
      <c r="A48" s="36" t="s">
        <v>31</v>
      </c>
      <c r="B48" s="19">
        <v>1100000</v>
      </c>
      <c r="C48" s="16"/>
      <c r="D48" s="18">
        <v>0</v>
      </c>
      <c r="E48" s="15"/>
      <c r="F48" s="20">
        <v>0</v>
      </c>
    </row>
    <row r="49" spans="1:6" ht="10.5" customHeight="1">
      <c r="A49" s="33"/>
      <c r="B49" s="13">
        <v>0</v>
      </c>
      <c r="C49" s="12"/>
      <c r="D49" s="11">
        <v>1100000</v>
      </c>
      <c r="E49" s="11"/>
      <c r="F49" s="14">
        <v>1100000</v>
      </c>
    </row>
    <row r="50" spans="1:6" ht="10.5" customHeight="1">
      <c r="A50" s="36" t="s">
        <v>32</v>
      </c>
      <c r="B50" s="39">
        <v>400000</v>
      </c>
      <c r="C50" s="37"/>
      <c r="D50" s="38"/>
      <c r="E50" s="38"/>
      <c r="F50" s="40"/>
    </row>
    <row r="51" spans="1:6" ht="10.5" customHeight="1">
      <c r="A51" s="33"/>
      <c r="B51" s="27"/>
      <c r="C51" s="35"/>
      <c r="D51" s="25"/>
      <c r="E51" s="25"/>
      <c r="F51" s="29"/>
    </row>
    <row r="52" spans="1:6" ht="10.5" customHeight="1">
      <c r="A52" s="36" t="s">
        <v>33</v>
      </c>
      <c r="B52" s="39"/>
      <c r="C52" s="37"/>
      <c r="D52" s="38">
        <v>56266</v>
      </c>
      <c r="E52" s="38"/>
      <c r="F52" s="40">
        <v>56266</v>
      </c>
    </row>
    <row r="53" spans="1:6" ht="10.5" customHeight="1">
      <c r="A53" s="33"/>
      <c r="B53" s="27"/>
      <c r="C53" s="35"/>
      <c r="D53" s="25"/>
      <c r="E53" s="25"/>
      <c r="F53" s="29"/>
    </row>
    <row r="54" spans="1:6" ht="10.5" customHeight="1">
      <c r="A54" s="36" t="s">
        <v>34</v>
      </c>
      <c r="B54" s="39"/>
      <c r="C54" s="37"/>
      <c r="D54" s="38">
        <v>175000</v>
      </c>
      <c r="E54" s="38"/>
      <c r="F54" s="40">
        <v>175000</v>
      </c>
    </row>
    <row r="55" spans="1:6" ht="10.5" customHeight="1">
      <c r="A55" s="33"/>
      <c r="B55" s="27"/>
      <c r="C55" s="35"/>
      <c r="D55" s="25"/>
      <c r="E55" s="25"/>
      <c r="F55" s="29"/>
    </row>
    <row r="56" spans="1:6" ht="10.5" customHeight="1">
      <c r="A56" s="36" t="s">
        <v>35</v>
      </c>
      <c r="B56" s="39"/>
      <c r="C56" s="37"/>
      <c r="D56" s="38">
        <v>250000</v>
      </c>
      <c r="E56" s="38"/>
      <c r="F56" s="40">
        <v>250000</v>
      </c>
    </row>
    <row r="57" spans="1:6" ht="10.5" customHeight="1">
      <c r="A57" s="33"/>
      <c r="B57" s="27"/>
      <c r="C57" s="35"/>
      <c r="D57" s="25"/>
      <c r="E57" s="25"/>
      <c r="F57" s="29"/>
    </row>
    <row r="58" spans="1:6" ht="10.5" customHeight="1">
      <c r="A58" s="36" t="s">
        <v>72</v>
      </c>
      <c r="B58" s="39"/>
      <c r="C58" s="37"/>
      <c r="D58" s="38">
        <v>122000</v>
      </c>
      <c r="E58" s="38"/>
      <c r="F58" s="40">
        <v>122000</v>
      </c>
    </row>
    <row r="59" spans="1:6" ht="10.5" customHeight="1">
      <c r="A59" s="33"/>
      <c r="B59" s="27"/>
      <c r="C59" s="35"/>
      <c r="D59" s="25"/>
      <c r="E59" s="25"/>
      <c r="F59" s="29"/>
    </row>
    <row r="60" spans="1:6" ht="10.5" customHeight="1">
      <c r="A60" s="36" t="s">
        <v>36</v>
      </c>
      <c r="B60" s="39">
        <v>1284296</v>
      </c>
      <c r="C60" s="37"/>
      <c r="D60" s="38"/>
      <c r="E60" s="38"/>
      <c r="F60" s="40"/>
    </row>
    <row r="61" spans="1:6" ht="10.5" customHeight="1">
      <c r="A61" s="33"/>
      <c r="B61" s="27"/>
      <c r="C61" s="35"/>
      <c r="D61" s="25"/>
      <c r="E61" s="25"/>
      <c r="F61" s="29"/>
    </row>
    <row r="62" spans="1:6" ht="10.5" customHeight="1">
      <c r="A62" s="36" t="s">
        <v>37</v>
      </c>
      <c r="B62" s="39"/>
      <c r="C62" s="37"/>
      <c r="D62" s="38">
        <v>60000</v>
      </c>
      <c r="E62" s="38"/>
      <c r="F62" s="40">
        <v>60000</v>
      </c>
    </row>
    <row r="63" spans="1:6" ht="10.5" customHeight="1">
      <c r="A63" s="33"/>
      <c r="B63" s="27"/>
      <c r="C63" s="35"/>
      <c r="D63" s="25"/>
      <c r="E63" s="25"/>
      <c r="F63" s="29"/>
    </row>
    <row r="64" spans="1:6" ht="10.5" customHeight="1">
      <c r="A64" s="36" t="s">
        <v>38</v>
      </c>
      <c r="B64" s="19">
        <v>2379881</v>
      </c>
      <c r="C64" s="16"/>
      <c r="D64" s="18">
        <v>0</v>
      </c>
      <c r="E64" s="15"/>
      <c r="F64" s="20">
        <v>0</v>
      </c>
    </row>
    <row r="65" spans="1:6" ht="10.5" customHeight="1">
      <c r="A65" s="33"/>
      <c r="B65" s="13">
        <v>0</v>
      </c>
      <c r="C65" s="12"/>
      <c r="D65" s="11">
        <v>2379881</v>
      </c>
      <c r="E65" s="11"/>
      <c r="F65" s="14">
        <v>2379881</v>
      </c>
    </row>
    <row r="66" spans="1:6" ht="10.5" customHeight="1">
      <c r="A66" s="36" t="s">
        <v>39</v>
      </c>
      <c r="B66" s="39">
        <v>150000</v>
      </c>
      <c r="C66" s="37"/>
      <c r="D66" s="38">
        <v>0</v>
      </c>
      <c r="E66" s="38"/>
      <c r="F66" s="40">
        <v>0</v>
      </c>
    </row>
    <row r="67" spans="1:6" ht="10.5" customHeight="1">
      <c r="A67" s="33"/>
      <c r="B67" s="27"/>
      <c r="C67" s="35"/>
      <c r="D67" s="25"/>
      <c r="E67" s="25"/>
      <c r="F67" s="29"/>
    </row>
    <row r="68" spans="1:6" ht="10.5" customHeight="1">
      <c r="A68" s="36" t="s">
        <v>40</v>
      </c>
      <c r="B68" s="39"/>
      <c r="C68" s="37"/>
      <c r="D68" s="38">
        <v>0</v>
      </c>
      <c r="E68" s="38"/>
      <c r="F68" s="40">
        <v>0</v>
      </c>
    </row>
    <row r="69" spans="1:6" ht="10.5" customHeight="1">
      <c r="A69" s="33"/>
      <c r="B69" s="27"/>
      <c r="C69" s="35"/>
      <c r="D69" s="25"/>
      <c r="E69" s="25"/>
      <c r="F69" s="29"/>
    </row>
    <row r="70" spans="1:6" ht="10.5" customHeight="1">
      <c r="A70" s="36" t="s">
        <v>41</v>
      </c>
      <c r="B70" s="39">
        <v>288711</v>
      </c>
      <c r="C70" s="37"/>
      <c r="D70" s="38"/>
      <c r="E70" s="38"/>
      <c r="F70" s="40"/>
    </row>
    <row r="71" spans="1:6" ht="10.5" customHeight="1">
      <c r="A71" s="33"/>
      <c r="B71" s="27"/>
      <c r="C71" s="35"/>
      <c r="D71" s="25"/>
      <c r="E71" s="25"/>
      <c r="F71" s="29"/>
    </row>
    <row r="72" spans="1:6" ht="10.5" customHeight="1">
      <c r="A72" s="36" t="s">
        <v>42</v>
      </c>
      <c r="B72" s="39">
        <v>596714</v>
      </c>
      <c r="C72" s="37"/>
      <c r="D72" s="38"/>
      <c r="E72" s="38"/>
      <c r="F72" s="40"/>
    </row>
    <row r="73" spans="1:6" ht="10.5" customHeight="1">
      <c r="A73" s="33"/>
      <c r="B73" s="27"/>
      <c r="C73" s="35"/>
      <c r="D73" s="25"/>
      <c r="E73" s="25"/>
      <c r="F73" s="29"/>
    </row>
    <row r="74" spans="1:6" ht="10.5" customHeight="1">
      <c r="A74" s="36" t="s">
        <v>43</v>
      </c>
      <c r="B74" s="39"/>
      <c r="C74" s="37"/>
      <c r="D74" s="38">
        <v>500000</v>
      </c>
      <c r="E74" s="38"/>
      <c r="F74" s="40">
        <v>500000</v>
      </c>
    </row>
    <row r="75" spans="1:6" ht="10.5" customHeight="1">
      <c r="A75" s="33"/>
      <c r="B75" s="27"/>
      <c r="C75" s="35"/>
      <c r="D75" s="25"/>
      <c r="E75" s="25"/>
      <c r="F75" s="29"/>
    </row>
    <row r="76" spans="1:6" ht="10.5" customHeight="1">
      <c r="A76" s="36" t="s">
        <v>44</v>
      </c>
      <c r="B76" s="39">
        <v>125000</v>
      </c>
      <c r="C76" s="37"/>
      <c r="D76" s="38"/>
      <c r="E76" s="38"/>
      <c r="F76" s="40"/>
    </row>
    <row r="77" spans="1:6" ht="10.5" customHeight="1">
      <c r="A77" s="33"/>
      <c r="B77" s="27"/>
      <c r="C77" s="35"/>
      <c r="D77" s="25"/>
      <c r="E77" s="25"/>
      <c r="F77" s="29"/>
    </row>
    <row r="78" spans="1:6" ht="10.5" customHeight="1">
      <c r="A78" s="36" t="s">
        <v>45</v>
      </c>
      <c r="B78" s="19">
        <v>0</v>
      </c>
      <c r="C78" s="16"/>
      <c r="D78" s="18">
        <v>900000</v>
      </c>
      <c r="E78" s="15"/>
      <c r="F78" s="20">
        <v>900000</v>
      </c>
    </row>
    <row r="79" spans="1:6" ht="10.5" customHeight="1">
      <c r="A79" s="33"/>
      <c r="B79" s="13">
        <v>900000</v>
      </c>
      <c r="C79" s="12"/>
      <c r="D79" s="11">
        <v>0</v>
      </c>
      <c r="E79" s="11"/>
      <c r="F79" s="14">
        <v>0</v>
      </c>
    </row>
    <row r="80" spans="1:6" ht="10.5" customHeight="1">
      <c r="A80" s="36" t="s">
        <v>46</v>
      </c>
      <c r="B80" s="17"/>
      <c r="C80" s="16"/>
      <c r="D80" s="18">
        <v>0</v>
      </c>
      <c r="E80" s="15"/>
      <c r="F80" s="20">
        <v>0</v>
      </c>
    </row>
    <row r="81" spans="1:6" ht="10.5" customHeight="1">
      <c r="A81" s="33"/>
      <c r="B81" s="13"/>
      <c r="C81" s="12"/>
      <c r="D81" s="11">
        <v>77350</v>
      </c>
      <c r="E81" s="11"/>
      <c r="F81" s="14">
        <v>77350</v>
      </c>
    </row>
    <row r="82" spans="1:6" ht="10.5" customHeight="1">
      <c r="A82" s="36" t="s">
        <v>71</v>
      </c>
      <c r="B82" s="17"/>
      <c r="C82" s="16"/>
      <c r="D82" s="18">
        <v>5375243</v>
      </c>
      <c r="E82" s="15"/>
      <c r="F82" s="20">
        <v>5375243</v>
      </c>
    </row>
    <row r="83" spans="1:6" ht="10.5" customHeight="1">
      <c r="A83" s="33"/>
      <c r="B83" s="13"/>
      <c r="C83" s="12"/>
      <c r="D83" s="11">
        <v>4497893</v>
      </c>
      <c r="E83" s="11"/>
      <c r="F83" s="14">
        <v>4497893</v>
      </c>
    </row>
    <row r="84" spans="1:6" ht="10.5" customHeight="1">
      <c r="A84" s="36" t="s">
        <v>47</v>
      </c>
      <c r="B84" s="19">
        <v>0</v>
      </c>
      <c r="C84" s="16"/>
      <c r="D84" s="15"/>
      <c r="E84" s="15"/>
      <c r="F84" s="20"/>
    </row>
    <row r="85" spans="1:6" ht="10.5" customHeight="1">
      <c r="A85" s="33"/>
      <c r="B85" s="13">
        <v>300000</v>
      </c>
      <c r="C85" s="12"/>
      <c r="D85" s="11"/>
      <c r="E85" s="11"/>
      <c r="F85" s="14"/>
    </row>
    <row r="86" spans="1:6" ht="10.5" customHeight="1">
      <c r="A86" s="36" t="s">
        <v>48</v>
      </c>
      <c r="B86" s="39">
        <v>200011.2</v>
      </c>
      <c r="C86" s="37"/>
      <c r="D86" s="38"/>
      <c r="E86" s="38"/>
      <c r="F86" s="40"/>
    </row>
    <row r="87" spans="1:6" ht="10.5" customHeight="1">
      <c r="A87" s="33"/>
      <c r="B87" s="27"/>
      <c r="C87" s="35"/>
      <c r="D87" s="25"/>
      <c r="E87" s="25"/>
      <c r="F87" s="29"/>
    </row>
    <row r="88" spans="1:6" ht="10.5" customHeight="1">
      <c r="A88" s="36" t="s">
        <v>49</v>
      </c>
      <c r="B88" s="39">
        <v>300000</v>
      </c>
      <c r="C88" s="37"/>
      <c r="D88" s="38"/>
      <c r="E88" s="38"/>
      <c r="F88" s="40"/>
    </row>
    <row r="89" spans="1:6" ht="10.5" customHeight="1">
      <c r="A89" s="33"/>
      <c r="B89" s="27"/>
      <c r="C89" s="35"/>
      <c r="D89" s="25"/>
      <c r="E89" s="25"/>
      <c r="F89" s="29"/>
    </row>
    <row r="90" spans="1:6" ht="10.5" customHeight="1">
      <c r="A90" s="36" t="s">
        <v>50</v>
      </c>
      <c r="B90" s="39">
        <v>44125</v>
      </c>
      <c r="C90" s="37"/>
      <c r="D90" s="38">
        <v>0</v>
      </c>
      <c r="E90" s="38"/>
      <c r="F90" s="40">
        <v>0</v>
      </c>
    </row>
    <row r="91" spans="1:6" ht="10.5" customHeight="1">
      <c r="A91" s="33"/>
      <c r="B91" s="27"/>
      <c r="C91" s="35"/>
      <c r="D91" s="25"/>
      <c r="E91" s="25"/>
      <c r="F91" s="29"/>
    </row>
    <row r="92" spans="1:6" ht="10.5" customHeight="1">
      <c r="A92" s="36" t="s">
        <v>51</v>
      </c>
      <c r="B92" s="39">
        <v>944505</v>
      </c>
      <c r="C92" s="37"/>
      <c r="D92" s="38">
        <v>0</v>
      </c>
      <c r="E92" s="38"/>
      <c r="F92" s="40">
        <v>0</v>
      </c>
    </row>
    <row r="93" spans="1:6" ht="10.5" customHeight="1">
      <c r="A93" s="33"/>
      <c r="B93" s="27"/>
      <c r="C93" s="35"/>
      <c r="D93" s="25"/>
      <c r="E93" s="25"/>
      <c r="F93" s="29"/>
    </row>
    <row r="94" spans="1:6" ht="10.5" customHeight="1">
      <c r="A94" s="36" t="s">
        <v>52</v>
      </c>
      <c r="B94" s="39">
        <v>0</v>
      </c>
      <c r="C94" s="37"/>
      <c r="D94" s="38">
        <v>0</v>
      </c>
      <c r="E94" s="38"/>
      <c r="F94" s="40">
        <v>0</v>
      </c>
    </row>
    <row r="95" spans="1:6" ht="10.5" customHeight="1">
      <c r="A95" s="33"/>
      <c r="B95" s="27"/>
      <c r="C95" s="35"/>
      <c r="D95" s="25"/>
      <c r="E95" s="25"/>
      <c r="F95" s="29"/>
    </row>
    <row r="96" spans="1:6" ht="10.5" customHeight="1">
      <c r="A96" s="36" t="s">
        <v>53</v>
      </c>
      <c r="B96" s="39">
        <v>120000</v>
      </c>
      <c r="C96" s="37"/>
      <c r="D96" s="38">
        <v>0</v>
      </c>
      <c r="E96" s="38"/>
      <c r="F96" s="40">
        <v>0</v>
      </c>
    </row>
    <row r="97" spans="1:6" ht="10.5" customHeight="1">
      <c r="A97" s="33"/>
      <c r="B97" s="27"/>
      <c r="C97" s="35"/>
      <c r="D97" s="25"/>
      <c r="E97" s="25"/>
      <c r="F97" s="29"/>
    </row>
    <row r="98" spans="1:6" ht="10.5" customHeight="1">
      <c r="A98" s="36" t="s">
        <v>54</v>
      </c>
      <c r="B98" s="39">
        <v>0</v>
      </c>
      <c r="C98" s="37"/>
      <c r="D98" s="38"/>
      <c r="E98" s="38"/>
      <c r="F98" s="40"/>
    </row>
    <row r="99" spans="1:6" ht="10.5" customHeight="1">
      <c r="A99" s="33"/>
      <c r="B99" s="27"/>
      <c r="C99" s="35"/>
      <c r="D99" s="25"/>
      <c r="E99" s="25"/>
      <c r="F99" s="29"/>
    </row>
    <row r="100" spans="1:6" ht="10.5" customHeight="1">
      <c r="A100" s="36" t="s">
        <v>55</v>
      </c>
      <c r="B100" s="39"/>
      <c r="C100" s="37"/>
      <c r="D100" s="38">
        <v>150000</v>
      </c>
      <c r="E100" s="38"/>
      <c r="F100" s="40">
        <v>150000</v>
      </c>
    </row>
    <row r="101" spans="1:6" ht="10.5" customHeight="1">
      <c r="A101" s="33"/>
      <c r="B101" s="27"/>
      <c r="C101" s="35"/>
      <c r="D101" s="25"/>
      <c r="E101" s="25"/>
      <c r="F101" s="29"/>
    </row>
    <row r="102" spans="1:6" ht="10.5" customHeight="1">
      <c r="A102" s="36" t="s">
        <v>56</v>
      </c>
      <c r="B102" s="39"/>
      <c r="C102" s="37"/>
      <c r="D102" s="38">
        <v>75000</v>
      </c>
      <c r="E102" s="38"/>
      <c r="F102" s="40">
        <v>75000</v>
      </c>
    </row>
    <row r="103" spans="1:6" ht="10.5" customHeight="1">
      <c r="A103" s="33"/>
      <c r="B103" s="27"/>
      <c r="C103" s="35"/>
      <c r="D103" s="25"/>
      <c r="E103" s="25"/>
      <c r="F103" s="29"/>
    </row>
    <row r="104" spans="1:6" ht="10.5" customHeight="1">
      <c r="A104" s="36" t="s">
        <v>57</v>
      </c>
      <c r="B104" s="39">
        <v>249000</v>
      </c>
      <c r="C104" s="37"/>
      <c r="D104" s="38"/>
      <c r="E104" s="38"/>
      <c r="F104" s="40"/>
    </row>
    <row r="105" spans="1:6" ht="10.5" customHeight="1">
      <c r="A105" s="33"/>
      <c r="B105" s="27"/>
      <c r="C105" s="35"/>
      <c r="D105" s="25"/>
      <c r="E105" s="25"/>
      <c r="F105" s="29"/>
    </row>
    <row r="106" spans="1:6" ht="10.5" customHeight="1">
      <c r="A106" s="36" t="s">
        <v>58</v>
      </c>
      <c r="B106" s="39">
        <v>5920000</v>
      </c>
      <c r="C106" s="37"/>
      <c r="D106" s="38"/>
      <c r="E106" s="38"/>
      <c r="F106" s="40"/>
    </row>
    <row r="107" spans="1:6" ht="10.5" customHeight="1">
      <c r="A107" s="33"/>
      <c r="B107" s="27"/>
      <c r="C107" s="35"/>
      <c r="D107" s="25"/>
      <c r="E107" s="25"/>
      <c r="F107" s="29"/>
    </row>
    <row r="108" spans="1:6" ht="10.5" customHeight="1">
      <c r="A108" s="36" t="s">
        <v>59</v>
      </c>
      <c r="B108" s="39"/>
      <c r="C108" s="37"/>
      <c r="D108" s="38">
        <v>100000</v>
      </c>
      <c r="E108" s="38"/>
      <c r="F108" s="40">
        <v>100000</v>
      </c>
    </row>
    <row r="109" spans="1:6" ht="10.5" customHeight="1">
      <c r="A109" s="33"/>
      <c r="B109" s="27"/>
      <c r="C109" s="35"/>
      <c r="D109" s="25"/>
      <c r="E109" s="25"/>
      <c r="F109" s="29"/>
    </row>
    <row r="110" spans="1:6" ht="10.5" customHeight="1">
      <c r="A110" s="36" t="s">
        <v>60</v>
      </c>
      <c r="B110" s="39"/>
      <c r="C110" s="37"/>
      <c r="D110" s="38">
        <v>380000</v>
      </c>
      <c r="E110" s="38"/>
      <c r="F110" s="40">
        <v>380000</v>
      </c>
    </row>
    <row r="111" spans="1:6" ht="10.5" customHeight="1">
      <c r="A111" s="33"/>
      <c r="B111" s="27"/>
      <c r="C111" s="35"/>
      <c r="D111" s="25"/>
      <c r="E111" s="25"/>
      <c r="F111" s="29"/>
    </row>
    <row r="112" spans="1:6" ht="10.5" customHeight="1">
      <c r="A112" s="36" t="s">
        <v>70</v>
      </c>
      <c r="B112" s="19">
        <v>0</v>
      </c>
      <c r="C112" s="16">
        <v>593000</v>
      </c>
      <c r="D112" s="18">
        <v>1500000</v>
      </c>
      <c r="E112" s="15"/>
      <c r="F112" s="20">
        <v>2093000</v>
      </c>
    </row>
    <row r="113" spans="1:6" ht="10.5" customHeight="1">
      <c r="A113" s="33"/>
      <c r="B113" s="13">
        <v>1279881</v>
      </c>
      <c r="C113" s="12"/>
      <c r="D113" s="11">
        <v>220119</v>
      </c>
      <c r="E113" s="11"/>
      <c r="F113" s="14">
        <v>813119</v>
      </c>
    </row>
    <row r="114" spans="1:6" ht="10.5" customHeight="1">
      <c r="A114" s="36" t="s">
        <v>69</v>
      </c>
      <c r="B114" s="39"/>
      <c r="C114" s="37"/>
      <c r="D114" s="38">
        <v>0</v>
      </c>
      <c r="E114" s="38"/>
      <c r="F114" s="40">
        <v>0</v>
      </c>
    </row>
    <row r="115" spans="1:6" ht="10.5" customHeight="1" thickBot="1">
      <c r="A115" s="44"/>
      <c r="B115" s="42"/>
      <c r="C115" s="45"/>
      <c r="D115" s="41"/>
      <c r="E115" s="41"/>
      <c r="F115" s="43"/>
    </row>
    <row r="116" spans="1:6" ht="21.75" customHeight="1" thickBot="1">
      <c r="A116" s="4" t="s">
        <v>61</v>
      </c>
      <c r="B116" s="23">
        <v>21296627.2</v>
      </c>
      <c r="C116" s="22">
        <v>593000</v>
      </c>
      <c r="D116" s="21">
        <v>30390410</v>
      </c>
      <c r="E116" s="21">
        <f>+E117</f>
        <v>41690</v>
      </c>
      <c r="F116" s="23">
        <f>+C116+D116+E116</f>
        <v>31025100</v>
      </c>
    </row>
    <row r="117" spans="1:6" ht="21.75" customHeight="1" thickBot="1">
      <c r="A117" s="4" t="s">
        <v>61</v>
      </c>
      <c r="B117" s="23">
        <v>21296627.2</v>
      </c>
      <c r="C117" s="22">
        <v>593000</v>
      </c>
      <c r="D117" s="21">
        <v>30390410</v>
      </c>
      <c r="E117" s="21">
        <v>41690</v>
      </c>
      <c r="F117" s="23">
        <v>31025100</v>
      </c>
    </row>
    <row r="118" ht="21.75" customHeight="1" thickBot="1"/>
    <row r="119" spans="1:6" ht="49.5" customHeight="1">
      <c r="A119" s="30" t="s">
        <v>62</v>
      </c>
      <c r="B119" s="8" t="s">
        <v>8</v>
      </c>
      <c r="C119" s="7" t="s">
        <v>3</v>
      </c>
      <c r="D119" s="5" t="s">
        <v>5</v>
      </c>
      <c r="E119" s="5" t="s">
        <v>7</v>
      </c>
      <c r="F119" s="8" t="s">
        <v>9</v>
      </c>
    </row>
    <row r="120" spans="1:6" ht="21.75" customHeight="1" thickBot="1">
      <c r="A120" s="31"/>
      <c r="B120" s="10" t="s">
        <v>75</v>
      </c>
      <c r="C120" s="9" t="s">
        <v>4</v>
      </c>
      <c r="D120" s="6" t="s">
        <v>6</v>
      </c>
      <c r="E120" s="6" t="s">
        <v>76</v>
      </c>
      <c r="F120" s="10" t="s">
        <v>10</v>
      </c>
    </row>
    <row r="121" spans="1:6" ht="10.5" customHeight="1">
      <c r="A121" s="32" t="s">
        <v>63</v>
      </c>
      <c r="B121" s="26">
        <v>46741</v>
      </c>
      <c r="C121" s="34"/>
      <c r="D121" s="24"/>
      <c r="E121" s="24"/>
      <c r="F121" s="28"/>
    </row>
    <row r="122" spans="1:6" ht="10.5" customHeight="1">
      <c r="A122" s="33"/>
      <c r="B122" s="27"/>
      <c r="C122" s="35"/>
      <c r="D122" s="25"/>
      <c r="E122" s="25"/>
      <c r="F122" s="29"/>
    </row>
    <row r="123" spans="1:6" ht="10.5" customHeight="1">
      <c r="A123" s="36" t="s">
        <v>64</v>
      </c>
      <c r="B123" s="39">
        <v>40877</v>
      </c>
      <c r="C123" s="37"/>
      <c r="D123" s="38"/>
      <c r="E123" s="38"/>
      <c r="F123" s="40"/>
    </row>
    <row r="124" spans="1:6" ht="10.5" customHeight="1">
      <c r="A124" s="33"/>
      <c r="B124" s="27"/>
      <c r="C124" s="35"/>
      <c r="D124" s="25"/>
      <c r="E124" s="25"/>
      <c r="F124" s="29"/>
    </row>
    <row r="125" spans="1:6" ht="10.5" customHeight="1">
      <c r="A125" s="36" t="s">
        <v>65</v>
      </c>
      <c r="B125" s="39">
        <v>649978</v>
      </c>
      <c r="C125" s="37"/>
      <c r="D125" s="38"/>
      <c r="E125" s="38"/>
      <c r="F125" s="40"/>
    </row>
    <row r="126" spans="1:6" ht="10.5" customHeight="1">
      <c r="A126" s="33"/>
      <c r="B126" s="27"/>
      <c r="C126" s="35"/>
      <c r="D126" s="25"/>
      <c r="E126" s="25"/>
      <c r="F126" s="29"/>
    </row>
    <row r="127" spans="1:6" ht="10.5" customHeight="1">
      <c r="A127" s="36" t="s">
        <v>66</v>
      </c>
      <c r="B127" s="39">
        <v>1100000</v>
      </c>
      <c r="C127" s="37"/>
      <c r="D127" s="38"/>
      <c r="E127" s="38"/>
      <c r="F127" s="40"/>
    </row>
    <row r="128" spans="1:6" ht="10.5" customHeight="1" thickBot="1">
      <c r="A128" s="44"/>
      <c r="B128" s="42"/>
      <c r="C128" s="45"/>
      <c r="D128" s="41"/>
      <c r="E128" s="41"/>
      <c r="F128" s="43"/>
    </row>
    <row r="129" spans="1:6" ht="21.75" customHeight="1" thickBot="1">
      <c r="A129" s="4" t="s">
        <v>67</v>
      </c>
      <c r="B129" s="23">
        <v>1837596</v>
      </c>
      <c r="C129" s="22"/>
      <c r="D129" s="21"/>
      <c r="E129" s="21"/>
      <c r="F129" s="23"/>
    </row>
    <row r="130" spans="1:6" ht="21.75" customHeight="1" thickBot="1">
      <c r="A130" s="4" t="s">
        <v>67</v>
      </c>
      <c r="B130" s="23">
        <v>1837596</v>
      </c>
      <c r="C130" s="22"/>
      <c r="D130" s="21"/>
      <c r="E130" s="21"/>
      <c r="F130" s="23"/>
    </row>
    <row r="131" ht="21.75" customHeight="1" thickBot="1"/>
    <row r="132" spans="1:6" ht="21.75" customHeight="1" thickBot="1">
      <c r="A132" s="4" t="s">
        <v>68</v>
      </c>
      <c r="B132" s="23">
        <v>23134223.2</v>
      </c>
      <c r="C132" s="22">
        <v>593000</v>
      </c>
      <c r="D132" s="21">
        <v>30390410</v>
      </c>
      <c r="E132" s="21">
        <v>41690</v>
      </c>
      <c r="F132" s="23">
        <f>+C132+D132+E132</f>
        <v>31025100</v>
      </c>
    </row>
    <row r="133" spans="1:6" ht="21.75" customHeight="1" thickBot="1">
      <c r="A133" s="4" t="s">
        <v>68</v>
      </c>
      <c r="B133" s="23">
        <v>23134223.2</v>
      </c>
      <c r="C133" s="22">
        <v>593000</v>
      </c>
      <c r="D133" s="21">
        <v>30390410</v>
      </c>
      <c r="E133" s="21">
        <v>41690</v>
      </c>
      <c r="F133" s="23">
        <v>31025100</v>
      </c>
    </row>
  </sheetData>
  <mergeCells count="311">
    <mergeCell ref="F127:F128"/>
    <mergeCell ref="D40:D41"/>
    <mergeCell ref="E40:E41"/>
    <mergeCell ref="B40:B41"/>
    <mergeCell ref="C40:C41"/>
    <mergeCell ref="F40:F41"/>
    <mergeCell ref="E127:E128"/>
    <mergeCell ref="F125:F126"/>
    <mergeCell ref="B123:B124"/>
    <mergeCell ref="A127:A128"/>
    <mergeCell ref="C127:C128"/>
    <mergeCell ref="D127:D128"/>
    <mergeCell ref="E125:E126"/>
    <mergeCell ref="B125:B126"/>
    <mergeCell ref="B127:B128"/>
    <mergeCell ref="F123:F124"/>
    <mergeCell ref="A125:A126"/>
    <mergeCell ref="C125:C126"/>
    <mergeCell ref="D125:D126"/>
    <mergeCell ref="E123:E124"/>
    <mergeCell ref="A123:A124"/>
    <mergeCell ref="C123:C124"/>
    <mergeCell ref="D123:D124"/>
    <mergeCell ref="E121:E122"/>
    <mergeCell ref="B121:B122"/>
    <mergeCell ref="F121:F122"/>
    <mergeCell ref="A119:A120"/>
    <mergeCell ref="A121:A122"/>
    <mergeCell ref="C121:C122"/>
    <mergeCell ref="D121:D122"/>
    <mergeCell ref="A112:A113"/>
    <mergeCell ref="A114:A115"/>
    <mergeCell ref="C114:C115"/>
    <mergeCell ref="D114:D115"/>
    <mergeCell ref="F110:F111"/>
    <mergeCell ref="B108:B109"/>
    <mergeCell ref="F108:F109"/>
    <mergeCell ref="E114:E115"/>
    <mergeCell ref="B114:B115"/>
    <mergeCell ref="F114:F115"/>
    <mergeCell ref="A110:A111"/>
    <mergeCell ref="C110:C111"/>
    <mergeCell ref="D110:D111"/>
    <mergeCell ref="E108:E109"/>
    <mergeCell ref="A108:A109"/>
    <mergeCell ref="C108:C109"/>
    <mergeCell ref="D108:D109"/>
    <mergeCell ref="E110:E111"/>
    <mergeCell ref="B110:B111"/>
    <mergeCell ref="E106:E107"/>
    <mergeCell ref="B106:B107"/>
    <mergeCell ref="F106:F107"/>
    <mergeCell ref="B104:B105"/>
    <mergeCell ref="F104:F105"/>
    <mergeCell ref="F102:F103"/>
    <mergeCell ref="B100:B101"/>
    <mergeCell ref="F100:F101"/>
    <mergeCell ref="A106:A107"/>
    <mergeCell ref="C106:C107"/>
    <mergeCell ref="D106:D107"/>
    <mergeCell ref="E104:E105"/>
    <mergeCell ref="A104:A105"/>
    <mergeCell ref="C104:C105"/>
    <mergeCell ref="D104:D105"/>
    <mergeCell ref="A102:A103"/>
    <mergeCell ref="C102:C103"/>
    <mergeCell ref="D102:D103"/>
    <mergeCell ref="E100:E101"/>
    <mergeCell ref="A100:A101"/>
    <mergeCell ref="C100:C101"/>
    <mergeCell ref="D100:D101"/>
    <mergeCell ref="E102:E103"/>
    <mergeCell ref="B102:B103"/>
    <mergeCell ref="E98:E99"/>
    <mergeCell ref="B98:B99"/>
    <mergeCell ref="F98:F99"/>
    <mergeCell ref="B96:B97"/>
    <mergeCell ref="F96:F97"/>
    <mergeCell ref="F94:F95"/>
    <mergeCell ref="B92:B93"/>
    <mergeCell ref="F92:F93"/>
    <mergeCell ref="A98:A99"/>
    <mergeCell ref="C98:C99"/>
    <mergeCell ref="D98:D99"/>
    <mergeCell ref="E96:E97"/>
    <mergeCell ref="A96:A97"/>
    <mergeCell ref="C96:C97"/>
    <mergeCell ref="D96:D97"/>
    <mergeCell ref="A94:A95"/>
    <mergeCell ref="C94:C95"/>
    <mergeCell ref="D94:D95"/>
    <mergeCell ref="E92:E93"/>
    <mergeCell ref="A92:A93"/>
    <mergeCell ref="C92:C93"/>
    <mergeCell ref="D92:D93"/>
    <mergeCell ref="E94:E95"/>
    <mergeCell ref="B94:B95"/>
    <mergeCell ref="E90:E91"/>
    <mergeCell ref="B90:B91"/>
    <mergeCell ref="F90:F91"/>
    <mergeCell ref="B88:B89"/>
    <mergeCell ref="F88:F89"/>
    <mergeCell ref="A90:A91"/>
    <mergeCell ref="C90:C91"/>
    <mergeCell ref="D90:D91"/>
    <mergeCell ref="B86:B87"/>
    <mergeCell ref="F86:F87"/>
    <mergeCell ref="A88:A89"/>
    <mergeCell ref="C88:C89"/>
    <mergeCell ref="D88:D89"/>
    <mergeCell ref="E88:E89"/>
    <mergeCell ref="E86:E87"/>
    <mergeCell ref="C86:C87"/>
    <mergeCell ref="D86:D87"/>
    <mergeCell ref="A80:A81"/>
    <mergeCell ref="A82:A83"/>
    <mergeCell ref="A84:A85"/>
    <mergeCell ref="A86:A87"/>
    <mergeCell ref="B76:B77"/>
    <mergeCell ref="F76:F77"/>
    <mergeCell ref="A78:A79"/>
    <mergeCell ref="E76:E77"/>
    <mergeCell ref="A76:A77"/>
    <mergeCell ref="C76:C77"/>
    <mergeCell ref="D76:D77"/>
    <mergeCell ref="E74:E75"/>
    <mergeCell ref="B74:B75"/>
    <mergeCell ref="F74:F75"/>
    <mergeCell ref="B72:B73"/>
    <mergeCell ref="F72:F73"/>
    <mergeCell ref="F70:F71"/>
    <mergeCell ref="B68:B69"/>
    <mergeCell ref="F68:F69"/>
    <mergeCell ref="A74:A75"/>
    <mergeCell ref="C74:C75"/>
    <mergeCell ref="D74:D75"/>
    <mergeCell ref="E72:E73"/>
    <mergeCell ref="A72:A73"/>
    <mergeCell ref="C72:C73"/>
    <mergeCell ref="D72:D73"/>
    <mergeCell ref="A70:A71"/>
    <mergeCell ref="C70:C71"/>
    <mergeCell ref="D70:D71"/>
    <mergeCell ref="E68:E69"/>
    <mergeCell ref="A68:A69"/>
    <mergeCell ref="C68:C69"/>
    <mergeCell ref="D68:D69"/>
    <mergeCell ref="E70:E71"/>
    <mergeCell ref="B70:B71"/>
    <mergeCell ref="A64:A65"/>
    <mergeCell ref="A66:A67"/>
    <mergeCell ref="C66:C67"/>
    <mergeCell ref="D66:D67"/>
    <mergeCell ref="F62:F63"/>
    <mergeCell ref="B60:B61"/>
    <mergeCell ref="F60:F61"/>
    <mergeCell ref="E66:E67"/>
    <mergeCell ref="B66:B67"/>
    <mergeCell ref="F66:F67"/>
    <mergeCell ref="A62:A63"/>
    <mergeCell ref="C62:C63"/>
    <mergeCell ref="D62:D63"/>
    <mergeCell ref="E60:E61"/>
    <mergeCell ref="A60:A61"/>
    <mergeCell ref="C60:C61"/>
    <mergeCell ref="D60:D61"/>
    <mergeCell ref="E62:E63"/>
    <mergeCell ref="B62:B63"/>
    <mergeCell ref="E58:E59"/>
    <mergeCell ref="B58:B59"/>
    <mergeCell ref="F58:F59"/>
    <mergeCell ref="B56:B57"/>
    <mergeCell ref="F56:F57"/>
    <mergeCell ref="F54:F55"/>
    <mergeCell ref="B52:B53"/>
    <mergeCell ref="F52:F53"/>
    <mergeCell ref="A58:A59"/>
    <mergeCell ref="C58:C59"/>
    <mergeCell ref="D58:D59"/>
    <mergeCell ref="E56:E57"/>
    <mergeCell ref="A56:A57"/>
    <mergeCell ref="C56:C57"/>
    <mergeCell ref="D56:D57"/>
    <mergeCell ref="A54:A55"/>
    <mergeCell ref="C54:C55"/>
    <mergeCell ref="D54:D55"/>
    <mergeCell ref="E52:E53"/>
    <mergeCell ref="A52:A53"/>
    <mergeCell ref="C52:C53"/>
    <mergeCell ref="D52:D53"/>
    <mergeCell ref="E54:E55"/>
    <mergeCell ref="B54:B55"/>
    <mergeCell ref="A48:A49"/>
    <mergeCell ref="A50:A51"/>
    <mergeCell ref="C50:C51"/>
    <mergeCell ref="D50:D51"/>
    <mergeCell ref="F46:F47"/>
    <mergeCell ref="B44:B45"/>
    <mergeCell ref="F44:F45"/>
    <mergeCell ref="E50:E51"/>
    <mergeCell ref="B50:B51"/>
    <mergeCell ref="F50:F51"/>
    <mergeCell ref="A46:A47"/>
    <mergeCell ref="C46:C47"/>
    <mergeCell ref="D46:D47"/>
    <mergeCell ref="E44:E45"/>
    <mergeCell ref="A44:A45"/>
    <mergeCell ref="C44:C45"/>
    <mergeCell ref="D44:D45"/>
    <mergeCell ref="E46:E47"/>
    <mergeCell ref="B46:B47"/>
    <mergeCell ref="E42:E43"/>
    <mergeCell ref="B42:B43"/>
    <mergeCell ref="F42:F43"/>
    <mergeCell ref="A40:A41"/>
    <mergeCell ref="A42:A43"/>
    <mergeCell ref="C42:C43"/>
    <mergeCell ref="D42:D43"/>
    <mergeCell ref="E38:E39"/>
    <mergeCell ref="B38:B39"/>
    <mergeCell ref="F38:F39"/>
    <mergeCell ref="A36:A37"/>
    <mergeCell ref="A38:A39"/>
    <mergeCell ref="C38:C39"/>
    <mergeCell ref="D38:D39"/>
    <mergeCell ref="B32:B33"/>
    <mergeCell ref="F32:F33"/>
    <mergeCell ref="A34:A35"/>
    <mergeCell ref="E32:E33"/>
    <mergeCell ref="A32:A33"/>
    <mergeCell ref="C32:C33"/>
    <mergeCell ref="D32:D33"/>
    <mergeCell ref="E30:E31"/>
    <mergeCell ref="B30:B31"/>
    <mergeCell ref="F30:F31"/>
    <mergeCell ref="B28:B29"/>
    <mergeCell ref="F28:F29"/>
    <mergeCell ref="F26:F27"/>
    <mergeCell ref="B24:B25"/>
    <mergeCell ref="F24:F25"/>
    <mergeCell ref="A30:A31"/>
    <mergeCell ref="C30:C31"/>
    <mergeCell ref="D30:D31"/>
    <mergeCell ref="E28:E29"/>
    <mergeCell ref="A28:A29"/>
    <mergeCell ref="C28:C29"/>
    <mergeCell ref="D28:D29"/>
    <mergeCell ref="A26:A27"/>
    <mergeCell ref="C26:C27"/>
    <mergeCell ref="D26:D27"/>
    <mergeCell ref="E24:E25"/>
    <mergeCell ref="A24:A25"/>
    <mergeCell ref="C24:C25"/>
    <mergeCell ref="D24:D25"/>
    <mergeCell ref="E26:E27"/>
    <mergeCell ref="B26:B27"/>
    <mergeCell ref="E22:E23"/>
    <mergeCell ref="B22:B23"/>
    <mergeCell ref="F22:F23"/>
    <mergeCell ref="B20:B21"/>
    <mergeCell ref="F20:F21"/>
    <mergeCell ref="F18:F19"/>
    <mergeCell ref="B16:B17"/>
    <mergeCell ref="F16:F17"/>
    <mergeCell ref="A22:A23"/>
    <mergeCell ref="C22:C23"/>
    <mergeCell ref="D22:D23"/>
    <mergeCell ref="E20:E21"/>
    <mergeCell ref="A20:A21"/>
    <mergeCell ref="C20:C21"/>
    <mergeCell ref="D20:D21"/>
    <mergeCell ref="A18:A19"/>
    <mergeCell ref="C18:C19"/>
    <mergeCell ref="D18:D19"/>
    <mergeCell ref="E16:E17"/>
    <mergeCell ref="A16:A17"/>
    <mergeCell ref="C16:C17"/>
    <mergeCell ref="D16:D17"/>
    <mergeCell ref="E18:E19"/>
    <mergeCell ref="B18:B19"/>
    <mergeCell ref="E14:E15"/>
    <mergeCell ref="B14:B15"/>
    <mergeCell ref="F14:F15"/>
    <mergeCell ref="B12:B13"/>
    <mergeCell ref="F12:F13"/>
    <mergeCell ref="F10:F11"/>
    <mergeCell ref="B8:B9"/>
    <mergeCell ref="F8:F9"/>
    <mergeCell ref="A14:A15"/>
    <mergeCell ref="C14:C15"/>
    <mergeCell ref="D14:D15"/>
    <mergeCell ref="E12:E13"/>
    <mergeCell ref="A12:A13"/>
    <mergeCell ref="C12:C13"/>
    <mergeCell ref="D12:D13"/>
    <mergeCell ref="A10:A11"/>
    <mergeCell ref="C10:C11"/>
    <mergeCell ref="D10:D11"/>
    <mergeCell ref="E8:E9"/>
    <mergeCell ref="A8:A9"/>
    <mergeCell ref="C8:C9"/>
    <mergeCell ref="D8:D9"/>
    <mergeCell ref="E10:E11"/>
    <mergeCell ref="B10:B11"/>
    <mergeCell ref="E6:E7"/>
    <mergeCell ref="B6:B7"/>
    <mergeCell ref="F6:F7"/>
    <mergeCell ref="A4:A5"/>
    <mergeCell ref="A6:A7"/>
    <mergeCell ref="C6:C7"/>
    <mergeCell ref="D6:D7"/>
  </mergeCells>
  <printOptions horizontalCentered="1"/>
  <pageMargins left="0.35433070866141736" right="0.35433070866141736" top="0.57" bottom="0.4330708661417323" header="0.31" footer="0.26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sekretarka</dc:creator>
  <cp:keywords/>
  <dc:description/>
  <cp:lastModifiedBy>jakoubkova</cp:lastModifiedBy>
  <cp:lastPrinted>2006-11-08T08:49:55Z</cp:lastPrinted>
  <dcterms:created xsi:type="dcterms:W3CDTF">2006-11-08T08:03:41Z</dcterms:created>
  <dcterms:modified xsi:type="dcterms:W3CDTF">2006-11-09T14:01:41Z</dcterms:modified>
  <cp:category/>
  <cp:version/>
  <cp:contentType/>
  <cp:contentStatus/>
</cp:coreProperties>
</file>