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activeTab="0"/>
  </bookViews>
  <sheets>
    <sheet name="K-08-2006-53, př. 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<sst xmlns="http://schemas.openxmlformats.org/spreadsheetml/2006/main" count="32" uniqueCount="32">
  <si>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Golčův Jeníkov</t>
  </si>
  <si>
    <t>Havlíčkův Brod</t>
  </si>
  <si>
    <t>Hrotovice</t>
  </si>
  <si>
    <t>Humpolec</t>
  </si>
  <si>
    <t>Chotěboř</t>
  </si>
  <si>
    <t>Jaroměřice nad Rokytnou</t>
  </si>
  <si>
    <t>Jemnice</t>
  </si>
  <si>
    <t>Jihlava</t>
  </si>
  <si>
    <t>Kamenice nad Lipou</t>
  </si>
  <si>
    <t>Ledeč nad Sázavou</t>
  </si>
  <si>
    <t>Moravské Budějovice</t>
  </si>
  <si>
    <t>Náměšť nad Oslavou</t>
  </si>
  <si>
    <t>Nové Město na Moravě</t>
  </si>
  <si>
    <t>Pacov</t>
  </si>
  <si>
    <t>Pelhřimov</t>
  </si>
  <si>
    <t>Počátky</t>
  </si>
  <si>
    <t>Polná</t>
  </si>
  <si>
    <t>Přibyslav</t>
  </si>
  <si>
    <t>Světlá nad Sázavou</t>
  </si>
  <si>
    <t>Telč</t>
  </si>
  <si>
    <t>Třebíč</t>
  </si>
  <si>
    <t>Třešť</t>
  </si>
  <si>
    <t>Velká Bíteš</t>
  </si>
  <si>
    <t>Velké Meziříčí</t>
  </si>
  <si>
    <t>Žďár nad Sázavou</t>
  </si>
  <si>
    <t>Na jednoho obyvatele</t>
  </si>
  <si>
    <t>Celkem</t>
  </si>
  <si>
    <t>Správní obvod obce s pověřeným obecním úřadem</t>
  </si>
  <si>
    <t>Bystřice nad Pernštejnem</t>
  </si>
  <si>
    <t>Výše prostředků na rok 2006</t>
  </si>
  <si>
    <t xml:space="preserve">Počet obyvatel </t>
  </si>
  <si>
    <t>Souhrnný přehled o počtu obyvatel ve správních obvodech a výše finančních prostředků na LSPP na rok 2006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</si>
</sst>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00000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167" fontId="2" fillId="2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workbookViewId="0" topLeftCell="A1">
      <selection activeCell="A14" sqref="A14"/>
    </sheetView>
  </sheetViews>
  <sheetFormatPr defaultColWidth="9.00390625" defaultRowHeight="12.75"/>
  <cols>
    <col min="1" max="1" width="31.625" style="0" customWidth="1"/>
    <col min="2" max="2" width="18.00390625" style="0" customWidth="1"/>
    <col min="3" max="3" width="15.00390625" style="0" customWidth="1"/>
    <col min="4" max="4" width="16.25390625" style="2" customWidth="1"/>
    <col min="5" max="5" width="18.125" style="3" customWidth="1"/>
    <col min="6" max="6" width="13.375" style="3" customWidth="1"/>
  </cols>
  <sheetData>
    <row r="2" spans="1:6" ht="34.5" customHeight="1">
      <c r="A2" s="17" t="s">
        <v>31</v>
      </c>
      <c r="B2" s="17"/>
      <c r="C2" s="17"/>
      <c r="D2" s="17"/>
      <c r="E2" s="17"/>
      <c r="F2" s="17"/>
    </row>
    <row r="4" ht="13.5" thickBot="1"/>
    <row r="5" spans="2:4" s="1" customFormat="1" ht="39.75" customHeight="1" thickBot="1">
      <c r="B5" s="4" t="s">
        <v>27</v>
      </c>
      <c r="C5" s="5" t="s">
        <v>30</v>
      </c>
      <c r="D5" s="5" t="s">
        <v>29</v>
      </c>
    </row>
    <row r="6" spans="2:4" s="6" customFormat="1" ht="21" customHeight="1">
      <c r="B6" s="13" t="s">
        <v>28</v>
      </c>
      <c r="C6" s="7">
        <v>21054</v>
      </c>
      <c r="D6" s="8">
        <f aca="true" t="shared" si="0" ref="D6:D31">+C6*$C$33</f>
        <v>1347740.6364971728</v>
      </c>
    </row>
    <row r="7" spans="2:4" s="6" customFormat="1" ht="21" customHeight="1">
      <c r="B7" s="13" t="s">
        <v>0</v>
      </c>
      <c r="C7" s="7">
        <v>3210</v>
      </c>
      <c r="D7" s="8">
        <f t="shared" si="0"/>
        <v>205483.397129093</v>
      </c>
    </row>
    <row r="8" spans="2:4" s="6" customFormat="1" ht="21" customHeight="1">
      <c r="B8" s="13" t="s">
        <v>1</v>
      </c>
      <c r="C8" s="7">
        <v>42046</v>
      </c>
      <c r="D8" s="8">
        <f t="shared" si="0"/>
        <v>2691512.434794344</v>
      </c>
    </row>
    <row r="9" spans="2:4" s="6" customFormat="1" ht="21" customHeight="1">
      <c r="B9" s="13" t="s">
        <v>2</v>
      </c>
      <c r="C9" s="7">
        <v>7171</v>
      </c>
      <c r="D9" s="8">
        <f t="shared" si="0"/>
        <v>459040.9472936841</v>
      </c>
    </row>
    <row r="10" spans="2:4" s="6" customFormat="1" ht="21" customHeight="1">
      <c r="B10" s="13" t="s">
        <v>3</v>
      </c>
      <c r="C10" s="7">
        <v>16840</v>
      </c>
      <c r="D10" s="8">
        <f t="shared" si="0"/>
        <v>1077987.6659358025</v>
      </c>
    </row>
    <row r="11" spans="2:4" s="6" customFormat="1" ht="21" customHeight="1">
      <c r="B11" s="13" t="s">
        <v>4</v>
      </c>
      <c r="C11" s="7">
        <v>22347</v>
      </c>
      <c r="D11" s="8">
        <f t="shared" si="0"/>
        <v>1430510.1170230035</v>
      </c>
    </row>
    <row r="12" spans="2:4" s="6" customFormat="1" ht="21" customHeight="1">
      <c r="B12" s="13" t="s">
        <v>5</v>
      </c>
      <c r="C12" s="7">
        <v>5693</v>
      </c>
      <c r="D12" s="8">
        <f t="shared" si="0"/>
        <v>364428.9656872045</v>
      </c>
    </row>
    <row r="13" spans="2:4" s="6" customFormat="1" ht="21" customHeight="1">
      <c r="B13" s="13" t="s">
        <v>6</v>
      </c>
      <c r="C13" s="7">
        <v>7915</v>
      </c>
      <c r="D13" s="8">
        <f t="shared" si="0"/>
        <v>506667.0056936982</v>
      </c>
    </row>
    <row r="14" spans="2:4" s="6" customFormat="1" ht="21" customHeight="1">
      <c r="B14" s="13" t="s">
        <v>7</v>
      </c>
      <c r="C14" s="7">
        <v>74389</v>
      </c>
      <c r="D14" s="8">
        <f t="shared" si="0"/>
        <v>4761901.691288505</v>
      </c>
    </row>
    <row r="15" spans="2:4" s="6" customFormat="1" ht="21" customHeight="1">
      <c r="B15" s="13" t="s">
        <v>8</v>
      </c>
      <c r="C15" s="7">
        <v>8285</v>
      </c>
      <c r="D15" s="8">
        <f t="shared" si="0"/>
        <v>530352.0078549956</v>
      </c>
    </row>
    <row r="16" spans="2:4" s="6" customFormat="1" ht="21" customHeight="1">
      <c r="B16" s="13" t="s">
        <v>9</v>
      </c>
      <c r="C16" s="7">
        <v>9946</v>
      </c>
      <c r="D16" s="8">
        <f t="shared" si="0"/>
        <v>636678.4635034141</v>
      </c>
    </row>
    <row r="17" spans="2:4" s="6" customFormat="1" ht="21" customHeight="1">
      <c r="B17" s="13" t="s">
        <v>10</v>
      </c>
      <c r="C17" s="7">
        <v>16496</v>
      </c>
      <c r="D17" s="8">
        <f t="shared" si="0"/>
        <v>1055967.0152777315</v>
      </c>
    </row>
    <row r="18" spans="2:4" s="6" customFormat="1" ht="21" customHeight="1">
      <c r="B18" s="13" t="s">
        <v>11</v>
      </c>
      <c r="C18" s="7">
        <v>13715</v>
      </c>
      <c r="D18" s="8">
        <f t="shared" si="0"/>
        <v>877945.4179518725</v>
      </c>
    </row>
    <row r="19" spans="2:4" s="6" customFormat="1" ht="21" customHeight="1">
      <c r="B19" s="13" t="s">
        <v>12</v>
      </c>
      <c r="C19" s="7">
        <v>19464</v>
      </c>
      <c r="D19" s="8">
        <f t="shared" si="0"/>
        <v>1245959.140722949</v>
      </c>
    </row>
    <row r="20" spans="2:4" s="6" customFormat="1" ht="21" customHeight="1">
      <c r="B20" s="13" t="s">
        <v>13</v>
      </c>
      <c r="C20" s="7">
        <v>10258</v>
      </c>
      <c r="D20" s="8">
        <f t="shared" si="0"/>
        <v>656650.6815421296</v>
      </c>
    </row>
    <row r="21" spans="2:4" s="6" customFormat="1" ht="21" customHeight="1">
      <c r="B21" s="13" t="s">
        <v>14</v>
      </c>
      <c r="C21" s="7">
        <v>30541</v>
      </c>
      <c r="D21" s="8">
        <f t="shared" si="0"/>
        <v>1955036.894616707</v>
      </c>
    </row>
    <row r="22" spans="2:4" s="6" customFormat="1" ht="21" customHeight="1">
      <c r="B22" s="13" t="s">
        <v>15</v>
      </c>
      <c r="C22" s="7">
        <v>6760</v>
      </c>
      <c r="D22" s="8">
        <f t="shared" si="0"/>
        <v>432731.3908388376</v>
      </c>
    </row>
    <row r="23" spans="2:4" s="6" customFormat="1" ht="21" customHeight="1">
      <c r="B23" s="13" t="s">
        <v>16</v>
      </c>
      <c r="C23" s="7">
        <v>10475</v>
      </c>
      <c r="D23" s="8">
        <f t="shared" si="0"/>
        <v>670541.6152421337</v>
      </c>
    </row>
    <row r="24" spans="2:4" s="6" customFormat="1" ht="21" customHeight="1">
      <c r="B24" s="13" t="s">
        <v>17</v>
      </c>
      <c r="C24" s="7">
        <v>6147</v>
      </c>
      <c r="D24" s="8">
        <f t="shared" si="0"/>
        <v>393491.1034743099</v>
      </c>
    </row>
    <row r="25" spans="2:4" s="6" customFormat="1" ht="21" customHeight="1">
      <c r="B25" s="13" t="s">
        <v>18</v>
      </c>
      <c r="C25" s="7">
        <v>10824</v>
      </c>
      <c r="D25" s="8">
        <f t="shared" si="0"/>
        <v>692882.3334969791</v>
      </c>
    </row>
    <row r="26" spans="2:4" s="6" customFormat="1" ht="21" customHeight="1">
      <c r="B26" s="13" t="s">
        <v>19</v>
      </c>
      <c r="C26" s="7">
        <v>13779</v>
      </c>
      <c r="D26" s="8">
        <f t="shared" si="0"/>
        <v>882042.2831905833</v>
      </c>
    </row>
    <row r="27" spans="2:4" s="6" customFormat="1" ht="21" customHeight="1">
      <c r="B27" s="13" t="s">
        <v>20</v>
      </c>
      <c r="C27" s="7">
        <v>63603</v>
      </c>
      <c r="D27" s="8">
        <f t="shared" si="0"/>
        <v>4071451.87152701</v>
      </c>
    </row>
    <row r="28" spans="2:4" s="6" customFormat="1" ht="21" customHeight="1">
      <c r="B28" s="13" t="s">
        <v>21</v>
      </c>
      <c r="C28" s="7">
        <v>11461</v>
      </c>
      <c r="D28" s="8">
        <f t="shared" si="0"/>
        <v>733658.9453260234</v>
      </c>
    </row>
    <row r="29" spans="2:4" s="6" customFormat="1" ht="21" customHeight="1">
      <c r="B29" s="13" t="s">
        <v>22</v>
      </c>
      <c r="C29" s="7">
        <v>8218</v>
      </c>
      <c r="D29" s="8">
        <f t="shared" si="0"/>
        <v>526063.1020582201</v>
      </c>
    </row>
    <row r="30" spans="2:4" s="6" customFormat="1" ht="21" customHeight="1">
      <c r="B30" s="13" t="s">
        <v>23</v>
      </c>
      <c r="C30" s="7">
        <v>26677</v>
      </c>
      <c r="D30" s="8">
        <f t="shared" si="0"/>
        <v>1707688.6558295372</v>
      </c>
    </row>
    <row r="31" spans="2:4" s="6" customFormat="1" ht="21" customHeight="1" thickBot="1">
      <c r="B31" s="14" t="s">
        <v>24</v>
      </c>
      <c r="C31" s="15">
        <v>43953</v>
      </c>
      <c r="D31" s="16">
        <f t="shared" si="0"/>
        <v>2813586.2162040574</v>
      </c>
    </row>
    <row r="32" spans="2:4" s="6" customFormat="1" ht="21" customHeight="1" thickBot="1">
      <c r="B32" s="9" t="s">
        <v>26</v>
      </c>
      <c r="C32" s="10">
        <f>SUM(C6:C31)</f>
        <v>511267</v>
      </c>
      <c r="D32" s="11">
        <v>32728000</v>
      </c>
    </row>
    <row r="33" spans="2:4" s="6" customFormat="1" ht="21" customHeight="1" thickBot="1">
      <c r="B33" s="9" t="s">
        <v>25</v>
      </c>
      <c r="C33" s="12">
        <f>+D32/C32</f>
        <v>64.01351935485764</v>
      </c>
      <c r="D33"/>
    </row>
  </sheetData>
  <mergeCells count="1">
    <mergeCell ref="A2:F2"/>
  </mergeCells>
  <printOptions horizontalCentered="1"/>
  <pageMargins left="0.22" right="0.23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&amp;R&amp;"Arial CE,tučné"RK-08-2006-53, př. 2
počet stran: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mertlova</dc:creator>
  <cp:keywords/>
  <dc:description/>
  <cp:lastModifiedBy>schallnerova</cp:lastModifiedBy>
  <cp:lastPrinted>2006-03-09T14:36:55Z</cp:lastPrinted>
  <dcterms:created xsi:type="dcterms:W3CDTF">2005-01-06T13:13:31Z</dcterms:created>
  <dcterms:modified xsi:type="dcterms:W3CDTF">2006-03-09T14:37:14Z</dcterms:modified>
  <cp:category/>
  <cp:version/>
  <cp:contentType/>
  <cp:contentStatus/>
</cp:coreProperties>
</file>