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2120" windowHeight="9120" activeTab="0"/>
  </bookViews>
  <sheets>
    <sheet name="RK-05-2005-65, př. 1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<sst xmlns="http://schemas.openxmlformats.org/spreadsheetml/2006/main" count="74" uniqueCount="52">
  <si>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>Obec Hodice</t>
  </si>
  <si>
    <t>Vodovody a kanalizace, svazek obcí se sídlem v Třebíči</t>
  </si>
  <si>
    <t>JI</t>
  </si>
  <si>
    <t>ZR</t>
  </si>
  <si>
    <t>OsRP</t>
  </si>
  <si>
    <t>název žadatele</t>
  </si>
  <si>
    <t>TR</t>
  </si>
  <si>
    <t xml:space="preserve">  CELKEM</t>
  </si>
  <si>
    <t>ev. č. žádosti</t>
  </si>
  <si>
    <t>přidělená výše podpory [Kč]</t>
  </si>
  <si>
    <t>č.</t>
  </si>
  <si>
    <t>DVEA 01/2005</t>
  </si>
  <si>
    <t>Ochrana vod povodí řeky Dyje, dílčí projekt D – region Třebíčsko (kanalizace a ČOV Náměšť n.O., Jemnice a Jaroměřice n.R.)</t>
  </si>
  <si>
    <t>TR, MB, Náměšť n.O.</t>
  </si>
  <si>
    <t>DVEA 02/2005</t>
  </si>
  <si>
    <t>Město Golčův Jeníkov</t>
  </si>
  <si>
    <t>Kanalizace Golčův Jeníkov - Vyšehrad</t>
  </si>
  <si>
    <t>HB</t>
  </si>
  <si>
    <t>DVEA 03/2005</t>
  </si>
  <si>
    <t>Obec Želetava</t>
  </si>
  <si>
    <t>Kanalizace a ČOV Želetava</t>
  </si>
  <si>
    <t>MB</t>
  </si>
  <si>
    <t>DVEA 05/2005</t>
  </si>
  <si>
    <t>Obec Šlapanov</t>
  </si>
  <si>
    <t>Kanalizace a ČOV Šlapanov</t>
  </si>
  <si>
    <t>DVEA 06/2005</t>
  </si>
  <si>
    <t>Obec Herálec pod Žákovou horou</t>
  </si>
  <si>
    <t>Obytný soubor RD "Za školou" Herálec - kanalizace splašková</t>
  </si>
  <si>
    <t>DVEA 07/2005</t>
  </si>
  <si>
    <t>Obec Přibyslavice</t>
  </si>
  <si>
    <t>Kanalizace a ČOV Přibyslavice, I. Etapa</t>
  </si>
  <si>
    <t>DVEA 08/2005</t>
  </si>
  <si>
    <t>Obec Rudíkov</t>
  </si>
  <si>
    <t>Kanalizace a KČOV Rudíkov</t>
  </si>
  <si>
    <t>DVEA 09/2005</t>
  </si>
  <si>
    <t>Obec Stařeč</t>
  </si>
  <si>
    <t>Kanalizace v obci Stařeč - napojení větve E a F na sběrač</t>
  </si>
  <si>
    <t>DVEA 10/2005</t>
  </si>
  <si>
    <t>Rozšíření kanalizace v obci Hodice</t>
  </si>
  <si>
    <t>DVEA 11/2005</t>
  </si>
  <si>
    <t>Obec Věžnice (u Havl. Brodu)</t>
  </si>
  <si>
    <t>Kanalizace a ČOV Věžnice</t>
  </si>
  <si>
    <t>vyhodnocení akce (ano/ne)</t>
  </si>
  <si>
    <t>zbýbá proplatit [Kč]</t>
  </si>
  <si>
    <t>ano</t>
  </si>
  <si>
    <t>ne</t>
  </si>
  <si>
    <t>Průběh poskytování dotací na drobné vodohospodářské ekologické akce podpořené v roce 2005</t>
  </si>
  <si>
    <t>počet stran: 1</t>
  </si>
  <si>
    <t>proplácení akce ukončeno (ano/ne)</t>
  </si>
  <si>
    <t>k 31.12.2005 proplaceno [Kč]</t>
  </si>
  <si>
    <t>název akce</t>
  </si>
  <si>
    <t>RK-07-2006-65,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</si>
</sst>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2"/>
      <color indexed="10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3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2" fillId="0" borderId="4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J19"/>
  <sheetViews>
    <sheetView tabSelected="1" workbookViewId="0" topLeftCell="A1">
      <pane xSplit="3" topLeftCell="E1" activePane="topRight" state="frozen"/>
      <selection pane="topLeft" activeCell="A1" sqref="A1"/>
      <selection pane="topRight" activeCell="J1" sqref="J1"/>
    </sheetView>
  </sheetViews>
  <sheetFormatPr defaultColWidth="9.00390625" defaultRowHeight="12.75"/>
  <cols>
    <col min="1" max="1" width="4.625" style="0" customWidth="1"/>
    <col min="2" max="2" width="14.25390625" style="1" customWidth="1"/>
    <col min="3" max="3" width="20.75390625" style="0" customWidth="1"/>
    <col min="4" max="4" width="35.875" style="0" customWidth="1"/>
    <col min="5" max="5" width="10.25390625" style="1" customWidth="1"/>
    <col min="6" max="6" width="13.75390625" style="0" customWidth="1"/>
    <col min="7" max="7" width="17.00390625" style="0" customWidth="1"/>
    <col min="8" max="8" width="13.75390625" style="0" customWidth="1"/>
    <col min="9" max="9" width="16.125" style="0" customWidth="1"/>
    <col min="10" max="10" width="14.125" style="0" customWidth="1"/>
  </cols>
  <sheetData>
    <row r="1" spans="1:10" ht="18">
      <c r="A1" s="34" t="s">
        <v>46</v>
      </c>
      <c r="B1" s="35"/>
      <c r="C1" s="35"/>
      <c r="D1" s="35"/>
      <c r="E1" s="35"/>
      <c r="F1" s="35"/>
      <c r="G1" s="35"/>
      <c r="H1" s="35"/>
      <c r="I1" s="35"/>
      <c r="J1" s="50" t="s">
        <v>51</v>
      </c>
    </row>
    <row r="2" spans="1:10" ht="18">
      <c r="A2" s="34"/>
      <c r="B2" s="35"/>
      <c r="C2" s="35"/>
      <c r="D2" s="35"/>
      <c r="E2" s="35"/>
      <c r="F2" s="35"/>
      <c r="G2" s="35"/>
      <c r="H2" s="35"/>
      <c r="I2" s="35"/>
      <c r="J2" s="50" t="s">
        <v>47</v>
      </c>
    </row>
    <row r="3" spans="1:10" ht="13.5" thickBot="1">
      <c r="A3" s="36">
        <v>1</v>
      </c>
      <c r="B3" s="36">
        <v>2</v>
      </c>
      <c r="C3" s="36">
        <v>3</v>
      </c>
      <c r="D3" s="36">
        <v>4</v>
      </c>
      <c r="E3" s="36">
        <v>5</v>
      </c>
      <c r="F3" s="36">
        <v>6</v>
      </c>
      <c r="G3" s="36">
        <v>7</v>
      </c>
      <c r="H3" s="36">
        <v>8</v>
      </c>
      <c r="I3" s="36">
        <v>9</v>
      </c>
      <c r="J3" s="36">
        <v>10</v>
      </c>
    </row>
    <row r="4" spans="1:10" ht="69.75" customHeight="1" thickBot="1">
      <c r="A4" s="9" t="s">
        <v>10</v>
      </c>
      <c r="B4" s="7" t="s">
        <v>8</v>
      </c>
      <c r="C4" s="4" t="s">
        <v>5</v>
      </c>
      <c r="D4" s="4" t="s">
        <v>50</v>
      </c>
      <c r="E4" s="4" t="s">
        <v>4</v>
      </c>
      <c r="F4" s="25" t="s">
        <v>9</v>
      </c>
      <c r="G4" s="30" t="s">
        <v>49</v>
      </c>
      <c r="H4" s="8" t="s">
        <v>43</v>
      </c>
      <c r="I4" s="49" t="s">
        <v>48</v>
      </c>
      <c r="J4" s="8" t="s">
        <v>42</v>
      </c>
    </row>
    <row r="5" spans="1:10" s="6" customFormat="1" ht="39.75" customHeight="1">
      <c r="A5" s="44">
        <v>1</v>
      </c>
      <c r="B5" s="13" t="s">
        <v>11</v>
      </c>
      <c r="C5" s="14" t="s">
        <v>1</v>
      </c>
      <c r="D5" s="15" t="s">
        <v>12</v>
      </c>
      <c r="E5" s="16" t="s">
        <v>13</v>
      </c>
      <c r="F5" s="26">
        <v>15058000</v>
      </c>
      <c r="G5" s="45">
        <v>15058000</v>
      </c>
      <c r="H5" s="46">
        <v>0</v>
      </c>
      <c r="I5" s="47" t="s">
        <v>44</v>
      </c>
      <c r="J5" s="48" t="s">
        <v>45</v>
      </c>
    </row>
    <row r="6" spans="1:10" s="6" customFormat="1" ht="39.75" customHeight="1">
      <c r="A6" s="5">
        <f>A5+1</f>
        <v>2</v>
      </c>
      <c r="B6" s="17" t="s">
        <v>14</v>
      </c>
      <c r="C6" s="18" t="s">
        <v>15</v>
      </c>
      <c r="D6" s="19" t="s">
        <v>16</v>
      </c>
      <c r="E6" s="20" t="s">
        <v>17</v>
      </c>
      <c r="F6" s="27">
        <v>2795000</v>
      </c>
      <c r="G6" s="40">
        <v>1820721</v>
      </c>
      <c r="H6" s="41">
        <v>974279</v>
      </c>
      <c r="I6" s="37" t="s">
        <v>45</v>
      </c>
      <c r="J6" s="10" t="s">
        <v>45</v>
      </c>
    </row>
    <row r="7" spans="1:10" s="6" customFormat="1" ht="39.75" customHeight="1">
      <c r="A7" s="5">
        <f aca="true" t="shared" si="0" ref="A7:A14">A6+1</f>
        <v>3</v>
      </c>
      <c r="B7" s="17" t="s">
        <v>18</v>
      </c>
      <c r="C7" s="18" t="s">
        <v>19</v>
      </c>
      <c r="D7" s="19" t="s">
        <v>20</v>
      </c>
      <c r="E7" s="20" t="s">
        <v>21</v>
      </c>
      <c r="F7" s="27">
        <v>8839000</v>
      </c>
      <c r="G7" s="40">
        <v>8839000</v>
      </c>
      <c r="H7" s="41">
        <v>0</v>
      </c>
      <c r="I7" s="37" t="s">
        <v>44</v>
      </c>
      <c r="J7" s="10" t="s">
        <v>45</v>
      </c>
    </row>
    <row r="8" spans="1:10" s="6" customFormat="1" ht="39.75" customHeight="1">
      <c r="A8" s="5">
        <f t="shared" si="0"/>
        <v>4</v>
      </c>
      <c r="B8" s="17" t="s">
        <v>22</v>
      </c>
      <c r="C8" s="18" t="s">
        <v>23</v>
      </c>
      <c r="D8" s="19" t="s">
        <v>24</v>
      </c>
      <c r="E8" s="20" t="s">
        <v>17</v>
      </c>
      <c r="F8" s="27">
        <v>2650000</v>
      </c>
      <c r="G8" s="40">
        <v>2650000</v>
      </c>
      <c r="H8" s="41">
        <v>0</v>
      </c>
      <c r="I8" s="37" t="s">
        <v>44</v>
      </c>
      <c r="J8" s="10" t="s">
        <v>45</v>
      </c>
    </row>
    <row r="9" spans="1:10" s="6" customFormat="1" ht="39.75" customHeight="1">
      <c r="A9" s="5">
        <f t="shared" si="0"/>
        <v>5</v>
      </c>
      <c r="B9" s="17" t="s">
        <v>25</v>
      </c>
      <c r="C9" s="18" t="s">
        <v>26</v>
      </c>
      <c r="D9" s="19" t="s">
        <v>27</v>
      </c>
      <c r="E9" s="20" t="s">
        <v>3</v>
      </c>
      <c r="F9" s="27">
        <v>1581000</v>
      </c>
      <c r="G9" s="40">
        <v>1581000</v>
      </c>
      <c r="H9" s="41">
        <v>0</v>
      </c>
      <c r="I9" s="37" t="s">
        <v>44</v>
      </c>
      <c r="J9" s="10" t="s">
        <v>44</v>
      </c>
    </row>
    <row r="10" spans="1:10" s="6" customFormat="1" ht="39.75" customHeight="1">
      <c r="A10" s="5">
        <f t="shared" si="0"/>
        <v>6</v>
      </c>
      <c r="B10" s="17" t="s">
        <v>28</v>
      </c>
      <c r="C10" s="18" t="s">
        <v>29</v>
      </c>
      <c r="D10" s="19" t="s">
        <v>30</v>
      </c>
      <c r="E10" s="20" t="s">
        <v>6</v>
      </c>
      <c r="F10" s="27">
        <v>3959000</v>
      </c>
      <c r="G10" s="40">
        <v>3000000</v>
      </c>
      <c r="H10" s="41">
        <v>959000</v>
      </c>
      <c r="I10" s="37" t="s">
        <v>45</v>
      </c>
      <c r="J10" s="10" t="s">
        <v>45</v>
      </c>
    </row>
    <row r="11" spans="1:10" s="6" customFormat="1" ht="39.75" customHeight="1">
      <c r="A11" s="5">
        <f t="shared" si="0"/>
        <v>7</v>
      </c>
      <c r="B11" s="17" t="s">
        <v>31</v>
      </c>
      <c r="C11" s="18" t="s">
        <v>32</v>
      </c>
      <c r="D11" s="19" t="s">
        <v>33</v>
      </c>
      <c r="E11" s="20" t="s">
        <v>6</v>
      </c>
      <c r="F11" s="27">
        <v>8849000</v>
      </c>
      <c r="G11" s="40">
        <v>3512496</v>
      </c>
      <c r="H11" s="41">
        <v>5336504</v>
      </c>
      <c r="I11" s="37" t="s">
        <v>45</v>
      </c>
      <c r="J11" s="10" t="s">
        <v>45</v>
      </c>
    </row>
    <row r="12" spans="1:10" s="6" customFormat="1" ht="39.75" customHeight="1">
      <c r="A12" s="5">
        <f t="shared" si="0"/>
        <v>8</v>
      </c>
      <c r="B12" s="17" t="s">
        <v>34</v>
      </c>
      <c r="C12" s="18" t="s">
        <v>35</v>
      </c>
      <c r="D12" s="19" t="s">
        <v>36</v>
      </c>
      <c r="E12" s="20" t="s">
        <v>6</v>
      </c>
      <c r="F12" s="27">
        <v>1595000</v>
      </c>
      <c r="G12" s="40">
        <v>1595000</v>
      </c>
      <c r="H12" s="41">
        <v>0</v>
      </c>
      <c r="I12" s="37" t="s">
        <v>44</v>
      </c>
      <c r="J12" s="10" t="s">
        <v>45</v>
      </c>
    </row>
    <row r="13" spans="1:10" s="6" customFormat="1" ht="39.75" customHeight="1">
      <c r="A13" s="5">
        <f t="shared" si="0"/>
        <v>9</v>
      </c>
      <c r="B13" s="17" t="s">
        <v>37</v>
      </c>
      <c r="C13" s="18" t="s">
        <v>0</v>
      </c>
      <c r="D13" s="19" t="s">
        <v>38</v>
      </c>
      <c r="E13" s="20" t="s">
        <v>2</v>
      </c>
      <c r="F13" s="27">
        <v>3045000</v>
      </c>
      <c r="G13" s="40">
        <v>3045000</v>
      </c>
      <c r="H13" s="41">
        <v>0</v>
      </c>
      <c r="I13" s="37" t="s">
        <v>44</v>
      </c>
      <c r="J13" s="10" t="s">
        <v>45</v>
      </c>
    </row>
    <row r="14" spans="1:10" s="6" customFormat="1" ht="39.75" customHeight="1" thickBot="1">
      <c r="A14" s="5">
        <f t="shared" si="0"/>
        <v>10</v>
      </c>
      <c r="B14" s="21" t="s">
        <v>39</v>
      </c>
      <c r="C14" s="22" t="s">
        <v>40</v>
      </c>
      <c r="D14" s="23" t="s">
        <v>41</v>
      </c>
      <c r="E14" s="24" t="s">
        <v>2</v>
      </c>
      <c r="F14" s="28">
        <v>2329000</v>
      </c>
      <c r="G14" s="42">
        <v>2329000</v>
      </c>
      <c r="H14" s="43">
        <v>0</v>
      </c>
      <c r="I14" s="38" t="s">
        <v>44</v>
      </c>
      <c r="J14" s="32" t="s">
        <v>45</v>
      </c>
    </row>
    <row r="15" spans="1:10" s="2" customFormat="1" ht="19.5" customHeight="1" thickBot="1">
      <c r="A15" s="51" t="s">
        <v>7</v>
      </c>
      <c r="B15" s="52"/>
      <c r="C15" s="52"/>
      <c r="D15" s="52"/>
      <c r="E15" s="52"/>
      <c r="F15" s="29">
        <f>SUM(F5:F14)</f>
        <v>50700000</v>
      </c>
      <c r="G15" s="39">
        <f>SUM(G5:G14)</f>
        <v>43430217</v>
      </c>
      <c r="H15" s="31">
        <f>SUM(H5:H14)</f>
        <v>7269783</v>
      </c>
      <c r="I15" s="11"/>
      <c r="J15" s="12"/>
    </row>
    <row r="16" ht="12.75">
      <c r="F16" s="3"/>
    </row>
    <row r="19" ht="12.75">
      <c r="G19" s="33"/>
    </row>
  </sheetData>
  <mergeCells count="1">
    <mergeCell ref="A15:E15"/>
  </mergeCells>
  <printOptions/>
  <pageMargins left="0.75" right="0.75" top="1" bottom="1" header="0.4921259845" footer="0.492125984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jakoubkova</cp:lastModifiedBy>
  <cp:lastPrinted>2006-03-03T08:51:51Z</cp:lastPrinted>
  <dcterms:created xsi:type="dcterms:W3CDTF">2002-05-30T07:20:59Z</dcterms:created>
  <dcterms:modified xsi:type="dcterms:W3CDTF">2006-03-03T08:52:20Z</dcterms:modified>
  <cp:category/>
  <cp:version/>
  <cp:contentType/>
  <cp:contentStatus/>
</cp:coreProperties>
</file>