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01-2006-46, př. 2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<sst xmlns="http://schemas.openxmlformats.org/spreadsheetml/2006/main" count="57" uniqueCount="38">
  <si>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počet stran: 1</t>
  </si>
  <si>
    <t>Nemocnice</t>
  </si>
  <si>
    <t>Částka</t>
  </si>
  <si>
    <t>Účel použití</t>
  </si>
  <si>
    <t>Havlíčkův Brod</t>
  </si>
  <si>
    <t>Třebíč</t>
  </si>
  <si>
    <t>Úhrnem</t>
  </si>
  <si>
    <t>x</t>
  </si>
  <si>
    <t>I. Specifikace použití investiční dotace s ÚZ 00052</t>
  </si>
  <si>
    <t>Investiční</t>
  </si>
  <si>
    <t xml:space="preserve">dotace </t>
  </si>
  <si>
    <t>celkem</t>
  </si>
  <si>
    <t>z toho dle ÚZ:</t>
  </si>
  <si>
    <t>00000</t>
  </si>
  <si>
    <t>00051</t>
  </si>
  <si>
    <t>00052</t>
  </si>
  <si>
    <t>v</t>
  </si>
  <si>
    <t>tis. Kč</t>
  </si>
  <si>
    <t>Jihlava</t>
  </si>
  <si>
    <t>Pelhřimov</t>
  </si>
  <si>
    <t>Nové Město na Mor.</t>
  </si>
  <si>
    <t>II. Investiční dotace na rok 2005</t>
  </si>
  <si>
    <t>00055</t>
  </si>
  <si>
    <t>00999</t>
  </si>
  <si>
    <t>13101</t>
  </si>
  <si>
    <t>35049,98350</t>
  </si>
  <si>
    <t>v Kč</t>
  </si>
  <si>
    <t>III. Dotace (příspěvek) na provoz na rok 2005</t>
  </si>
  <si>
    <t>použití v roce 2006 - fototerapeutická kabina</t>
  </si>
  <si>
    <t>z toho: 735 tis. Kč TZ - nové dveře operační sály</t>
  </si>
  <si>
    <t xml:space="preserve">              33 tis. Kč TZ - dveře ARO</t>
  </si>
  <si>
    <t xml:space="preserve">               56,2 tis. Kč stavební úpravy chir. Ambulance</t>
  </si>
  <si>
    <t xml:space="preserve">             450,7 tis. Kč stravovací systém</t>
  </si>
  <si>
    <t xml:space="preserve">            122,4 tis. Kč - rekonstrukce strav.provozu - stavba, koridory</t>
  </si>
  <si>
    <t xml:space="preserve">              98,6 tis. Kč - světla - urgentní příjem chirurgie</t>
  </si>
  <si>
    <t xml:space="preserve">              69 tis. Kč stravovací provoz - sklad</t>
  </si>
  <si>
    <t>na provoz</t>
  </si>
  <si>
    <t>RK-01-2006-46,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</si>
</sst>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5" xfId="0" applyBorder="1" applyAlignment="1">
      <alignment/>
    </xf>
    <xf numFmtId="0" fontId="1" fillId="2" borderId="8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9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6" xfId="0" applyFont="1" applyBorder="1" applyAlignment="1">
      <alignment/>
    </xf>
    <xf numFmtId="0" fontId="0" fillId="2" borderId="21" xfId="0" applyFill="1" applyBorder="1" applyAlignment="1">
      <alignment/>
    </xf>
    <xf numFmtId="49" fontId="0" fillId="2" borderId="22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25" xfId="0" applyFont="1" applyFill="1" applyBorder="1" applyAlignment="1">
      <alignment/>
    </xf>
    <xf numFmtId="49" fontId="0" fillId="2" borderId="26" xfId="0" applyNumberFormat="1" applyFill="1" applyBorder="1" applyAlignment="1">
      <alignment horizontal="center"/>
    </xf>
    <xf numFmtId="0" fontId="2" fillId="0" borderId="27" xfId="0" applyFont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2" borderId="29" xfId="0" applyFill="1" applyBorder="1" applyAlignment="1">
      <alignment/>
    </xf>
    <xf numFmtId="0" fontId="6" fillId="0" borderId="30" xfId="0" applyFont="1" applyBorder="1" applyAlignment="1">
      <alignment/>
    </xf>
    <xf numFmtId="0" fontId="2" fillId="2" borderId="31" xfId="0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2" borderId="32" xfId="0" applyNumberFormat="1" applyFont="1" applyFill="1" applyBorder="1" applyAlignment="1">
      <alignment/>
    </xf>
    <xf numFmtId="4" fontId="3" fillId="0" borderId="7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4" fillId="2" borderId="8" xfId="0" applyNumberFormat="1" applyFont="1" applyFill="1" applyBorder="1" applyAlignment="1">
      <alignment/>
    </xf>
    <xf numFmtId="4" fontId="4" fillId="2" borderId="26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4" fontId="4" fillId="2" borderId="37" xfId="0" applyNumberFormat="1" applyFont="1" applyFill="1" applyBorder="1" applyAlignment="1">
      <alignment/>
    </xf>
    <xf numFmtId="4" fontId="4" fillId="2" borderId="22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2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6.875" style="0" customWidth="1"/>
    <col min="2" max="8" width="13.75390625" style="0" customWidth="1"/>
  </cols>
  <sheetData>
    <row r="1" ht="15">
      <c r="H1" s="47" t="s">
        <v>37</v>
      </c>
    </row>
    <row r="2" ht="15">
      <c r="H2" s="47" t="s">
        <v>0</v>
      </c>
    </row>
    <row r="4" ht="15">
      <c r="A4" s="24" t="s">
        <v>8</v>
      </c>
    </row>
    <row r="5" ht="13.5" thickBot="1"/>
    <row r="6" spans="1:8" s="1" customFormat="1" ht="12.75">
      <c r="A6" s="10"/>
      <c r="B6" s="3" t="s">
        <v>2</v>
      </c>
      <c r="C6" s="10"/>
      <c r="D6" s="68"/>
      <c r="E6" s="69"/>
      <c r="F6" s="69"/>
      <c r="G6" s="69"/>
      <c r="H6" s="70"/>
    </row>
    <row r="7" spans="1:8" s="1" customFormat="1" ht="12.75">
      <c r="A7" s="11" t="s">
        <v>1</v>
      </c>
      <c r="B7" s="4" t="s">
        <v>16</v>
      </c>
      <c r="C7" s="65" t="s">
        <v>3</v>
      </c>
      <c r="D7" s="66"/>
      <c r="E7" s="66"/>
      <c r="F7" s="66"/>
      <c r="G7" s="66"/>
      <c r="H7" s="67"/>
    </row>
    <row r="8" spans="1:8" ht="13.5" thickBot="1">
      <c r="A8" s="12"/>
      <c r="B8" s="5" t="s">
        <v>17</v>
      </c>
      <c r="C8" s="12"/>
      <c r="D8" s="71"/>
      <c r="E8" s="72"/>
      <c r="F8" s="72"/>
      <c r="G8" s="72"/>
      <c r="H8" s="73"/>
    </row>
    <row r="9" spans="1:8" s="2" customFormat="1" ht="9.75" customHeight="1">
      <c r="A9" s="6"/>
      <c r="B9" s="21"/>
      <c r="C9" s="32"/>
      <c r="D9" s="20"/>
      <c r="E9" s="20"/>
      <c r="F9" s="20"/>
      <c r="G9" s="20"/>
      <c r="H9" s="7"/>
    </row>
    <row r="10" spans="1:8" ht="17.25" customHeight="1">
      <c r="A10" s="9" t="s">
        <v>18</v>
      </c>
      <c r="B10" s="51">
        <v>587.02</v>
      </c>
      <c r="C10" s="33" t="s">
        <v>28</v>
      </c>
      <c r="D10" s="26"/>
      <c r="E10" s="26"/>
      <c r="F10" s="26"/>
      <c r="G10" s="26"/>
      <c r="H10" s="27"/>
    </row>
    <row r="11" spans="1:8" ht="17.25" customHeight="1">
      <c r="A11" s="22" t="s">
        <v>5</v>
      </c>
      <c r="B11" s="51">
        <v>1564.9</v>
      </c>
      <c r="C11" s="29" t="s">
        <v>29</v>
      </c>
      <c r="D11" s="25"/>
      <c r="E11" s="25"/>
      <c r="F11" s="25"/>
      <c r="G11" s="25"/>
      <c r="H11" s="30"/>
    </row>
    <row r="12" spans="1:8" ht="17.25" customHeight="1">
      <c r="A12" s="22"/>
      <c r="B12" s="51"/>
      <c r="C12" s="29" t="s">
        <v>30</v>
      </c>
      <c r="D12" s="25"/>
      <c r="E12" s="25"/>
      <c r="F12" s="25"/>
      <c r="G12" s="25"/>
      <c r="H12" s="30"/>
    </row>
    <row r="13" spans="1:8" ht="17.25" customHeight="1">
      <c r="A13" s="22"/>
      <c r="B13" s="51"/>
      <c r="C13" s="29" t="s">
        <v>31</v>
      </c>
      <c r="D13" s="25"/>
      <c r="E13" s="25"/>
      <c r="F13" s="25"/>
      <c r="G13" s="25"/>
      <c r="H13" s="30"/>
    </row>
    <row r="14" spans="1:8" ht="17.25" customHeight="1">
      <c r="A14" s="22"/>
      <c r="B14" s="51"/>
      <c r="C14" s="29" t="s">
        <v>32</v>
      </c>
      <c r="D14" s="25"/>
      <c r="E14" s="25"/>
      <c r="F14" s="25"/>
      <c r="G14" s="25"/>
      <c r="H14" s="30"/>
    </row>
    <row r="15" spans="1:8" ht="17.25" customHeight="1">
      <c r="A15" s="22"/>
      <c r="B15" s="51"/>
      <c r="C15" s="29" t="s">
        <v>35</v>
      </c>
      <c r="D15" s="25"/>
      <c r="E15" s="25"/>
      <c r="F15" s="25"/>
      <c r="G15" s="25"/>
      <c r="H15" s="30"/>
    </row>
    <row r="16" spans="1:8" ht="17.25" customHeight="1">
      <c r="A16" s="22"/>
      <c r="B16" s="51"/>
      <c r="C16" s="29" t="s">
        <v>34</v>
      </c>
      <c r="D16" s="25"/>
      <c r="E16" s="25"/>
      <c r="F16" s="25"/>
      <c r="G16" s="25"/>
      <c r="H16" s="30"/>
    </row>
    <row r="17" spans="1:8" ht="17.25" customHeight="1" thickBot="1">
      <c r="A17" s="8"/>
      <c r="B17" s="52"/>
      <c r="C17" s="34" t="s">
        <v>33</v>
      </c>
      <c r="D17" s="28"/>
      <c r="E17" s="28"/>
      <c r="F17" s="28"/>
      <c r="G17" s="28"/>
      <c r="H17" s="49"/>
    </row>
    <row r="18" spans="1:8" ht="17.25" customHeight="1" thickBot="1">
      <c r="A18" s="13" t="s">
        <v>6</v>
      </c>
      <c r="B18" s="53">
        <f>SUM(B10+B11)</f>
        <v>2151.92</v>
      </c>
      <c r="C18" s="13" t="s">
        <v>7</v>
      </c>
      <c r="D18" s="48"/>
      <c r="E18" s="48"/>
      <c r="F18" s="48"/>
      <c r="G18" s="48"/>
      <c r="H18" s="50"/>
    </row>
    <row r="21" ht="15">
      <c r="A21" s="24" t="s">
        <v>21</v>
      </c>
    </row>
    <row r="22" ht="13.5" thickBot="1">
      <c r="H22" s="46" t="s">
        <v>26</v>
      </c>
    </row>
    <row r="23" spans="1:8" ht="12.75">
      <c r="A23" s="10"/>
      <c r="B23" s="38" t="s">
        <v>9</v>
      </c>
      <c r="C23" s="44" t="s">
        <v>12</v>
      </c>
      <c r="D23" s="15"/>
      <c r="E23" s="15"/>
      <c r="F23" s="15"/>
      <c r="G23" s="15"/>
      <c r="H23" s="16"/>
    </row>
    <row r="24" spans="1:8" ht="12.75">
      <c r="A24" s="11" t="s">
        <v>1</v>
      </c>
      <c r="B24" s="31" t="s">
        <v>10</v>
      </c>
      <c r="C24" s="41"/>
      <c r="D24" s="17"/>
      <c r="E24" s="39"/>
      <c r="F24" s="39"/>
      <c r="G24" s="17"/>
      <c r="H24" s="35"/>
    </row>
    <row r="25" spans="1:8" ht="13.5" thickBot="1">
      <c r="A25" s="12"/>
      <c r="B25" s="40" t="s">
        <v>11</v>
      </c>
      <c r="C25" s="42" t="s">
        <v>13</v>
      </c>
      <c r="D25" s="18" t="s">
        <v>14</v>
      </c>
      <c r="E25" s="19" t="s">
        <v>15</v>
      </c>
      <c r="F25" s="19" t="s">
        <v>22</v>
      </c>
      <c r="G25" s="18" t="s">
        <v>23</v>
      </c>
      <c r="H25" s="36"/>
    </row>
    <row r="26" spans="1:8" ht="7.5" customHeight="1">
      <c r="A26" s="6"/>
      <c r="B26" s="6"/>
      <c r="C26" s="43"/>
      <c r="D26" s="14"/>
      <c r="E26" s="14"/>
      <c r="F26" s="14"/>
      <c r="G26" s="14"/>
      <c r="H26" s="37"/>
    </row>
    <row r="27" spans="1:8" ht="17.25" customHeight="1">
      <c r="A27" s="9" t="s">
        <v>4</v>
      </c>
      <c r="B27" s="54">
        <f>SUM(C27:G27)</f>
        <v>46286999.760000005</v>
      </c>
      <c r="C27" s="55">
        <v>20451999.76</v>
      </c>
      <c r="D27" s="56">
        <v>25835000</v>
      </c>
      <c r="E27" s="56"/>
      <c r="F27" s="57"/>
      <c r="G27" s="57"/>
      <c r="H27" s="58"/>
    </row>
    <row r="28" spans="1:8" ht="17.25" customHeight="1">
      <c r="A28" s="9" t="s">
        <v>18</v>
      </c>
      <c r="B28" s="54">
        <f>SUM(C28:G28)</f>
        <v>35292813.1</v>
      </c>
      <c r="C28" s="59">
        <v>3003198.5</v>
      </c>
      <c r="D28" s="56">
        <v>31702600</v>
      </c>
      <c r="E28" s="56">
        <v>587014.6</v>
      </c>
      <c r="F28" s="57"/>
      <c r="G28" s="57"/>
      <c r="H28" s="58"/>
    </row>
    <row r="29" spans="1:8" ht="17.25" customHeight="1">
      <c r="A29" s="9" t="s">
        <v>19</v>
      </c>
      <c r="B29" s="54">
        <f>SUM(C29:G29)</f>
        <v>31895603</v>
      </c>
      <c r="C29" s="59">
        <v>20000000</v>
      </c>
      <c r="D29" s="56">
        <v>11895603</v>
      </c>
      <c r="E29" s="56"/>
      <c r="F29" s="57"/>
      <c r="G29" s="57"/>
      <c r="H29" s="58"/>
    </row>
    <row r="30" spans="1:8" ht="17.25" customHeight="1">
      <c r="A30" s="9" t="s">
        <v>5</v>
      </c>
      <c r="B30" s="54">
        <f>SUM(C30:G30)</f>
        <v>72257309.03</v>
      </c>
      <c r="C30" s="59">
        <v>7743000</v>
      </c>
      <c r="D30" s="56">
        <v>24400000</v>
      </c>
      <c r="E30" s="56">
        <v>1564896.93</v>
      </c>
      <c r="F30" s="57">
        <v>124412.1</v>
      </c>
      <c r="G30" s="57">
        <v>38425000</v>
      </c>
      <c r="H30" s="58"/>
    </row>
    <row r="31" spans="1:8" ht="17.25" customHeight="1">
      <c r="A31" s="9" t="s">
        <v>20</v>
      </c>
      <c r="B31" s="54">
        <f>SUM(C31:G31)</f>
        <v>39435879.5</v>
      </c>
      <c r="C31" s="59">
        <v>17289979.5</v>
      </c>
      <c r="D31" s="56">
        <v>22145900</v>
      </c>
      <c r="E31" s="56"/>
      <c r="F31" s="57"/>
      <c r="G31" s="57"/>
      <c r="H31" s="58"/>
    </row>
    <row r="32" spans="1:8" ht="17.25" customHeight="1" thickBot="1">
      <c r="A32" s="23" t="s">
        <v>6</v>
      </c>
      <c r="B32" s="60">
        <f aca="true" t="shared" si="0" ref="B32:H32">SUM(B27:B31)</f>
        <v>225168604.39000002</v>
      </c>
      <c r="C32" s="61">
        <f t="shared" si="0"/>
        <v>68488177.76</v>
      </c>
      <c r="D32" s="62">
        <f t="shared" si="0"/>
        <v>115979103</v>
      </c>
      <c r="E32" s="62">
        <f t="shared" si="0"/>
        <v>2151911.53</v>
      </c>
      <c r="F32" s="63">
        <f t="shared" si="0"/>
        <v>124412.1</v>
      </c>
      <c r="G32" s="63">
        <f t="shared" si="0"/>
        <v>38425000</v>
      </c>
      <c r="H32" s="64">
        <f t="shared" si="0"/>
        <v>0</v>
      </c>
    </row>
    <row r="36" ht="15">
      <c r="A36" s="24" t="s">
        <v>27</v>
      </c>
    </row>
    <row r="37" ht="13.5" thickBot="1">
      <c r="H37" s="46" t="s">
        <v>26</v>
      </c>
    </row>
    <row r="38" spans="1:8" ht="12.75">
      <c r="A38" s="10"/>
      <c r="B38" s="3" t="s">
        <v>10</v>
      </c>
      <c r="C38" s="44" t="s">
        <v>12</v>
      </c>
      <c r="D38" s="15"/>
      <c r="E38" s="15"/>
      <c r="F38" s="15"/>
      <c r="G38" s="15"/>
      <c r="H38" s="16"/>
    </row>
    <row r="39" spans="1:8" ht="12.75">
      <c r="A39" s="11" t="s">
        <v>1</v>
      </c>
      <c r="B39" s="4" t="s">
        <v>36</v>
      </c>
      <c r="C39" s="41"/>
      <c r="D39" s="17"/>
      <c r="E39" s="39"/>
      <c r="F39" s="39"/>
      <c r="G39" s="17"/>
      <c r="H39" s="45">
        <v>35051</v>
      </c>
    </row>
    <row r="40" spans="1:8" ht="13.5" thickBot="1">
      <c r="A40" s="12"/>
      <c r="B40" s="5" t="s">
        <v>11</v>
      </c>
      <c r="C40" s="42" t="s">
        <v>13</v>
      </c>
      <c r="D40" s="18" t="s">
        <v>14</v>
      </c>
      <c r="E40" s="19" t="s">
        <v>15</v>
      </c>
      <c r="F40" s="19" t="s">
        <v>22</v>
      </c>
      <c r="G40" s="18" t="s">
        <v>24</v>
      </c>
      <c r="H40" s="36" t="s">
        <v>25</v>
      </c>
    </row>
    <row r="41" spans="1:8" ht="8.25" customHeight="1">
      <c r="A41" s="6"/>
      <c r="B41" s="21"/>
      <c r="C41" s="43"/>
      <c r="D41" s="14"/>
      <c r="E41" s="14"/>
      <c r="F41" s="14"/>
      <c r="G41" s="14"/>
      <c r="H41" s="37"/>
    </row>
    <row r="42" spans="1:8" ht="17.25" customHeight="1">
      <c r="A42" s="9" t="s">
        <v>4</v>
      </c>
      <c r="B42" s="54">
        <f>SUM(C42:H42)</f>
        <v>15527360.4</v>
      </c>
      <c r="C42" s="55">
        <v>6072000</v>
      </c>
      <c r="D42" s="56">
        <v>8765000</v>
      </c>
      <c r="E42" s="56">
        <v>370591</v>
      </c>
      <c r="F42" s="57">
        <v>257769.4</v>
      </c>
      <c r="G42" s="57">
        <v>40000</v>
      </c>
      <c r="H42" s="58">
        <v>22000</v>
      </c>
    </row>
    <row r="43" spans="1:8" ht="17.25" customHeight="1">
      <c r="A43" s="9" t="s">
        <v>18</v>
      </c>
      <c r="B43" s="54">
        <f>SUM(C43:H43)</f>
        <v>51964215.5</v>
      </c>
      <c r="C43" s="59">
        <f>18467760+1040381</f>
        <v>19508141</v>
      </c>
      <c r="D43" s="56">
        <v>15497400</v>
      </c>
      <c r="E43" s="56"/>
      <c r="F43" s="57">
        <v>104361.5</v>
      </c>
      <c r="G43" s="57">
        <v>93313</v>
      </c>
      <c r="H43" s="58">
        <v>16761000</v>
      </c>
    </row>
    <row r="44" spans="1:8" ht="17.25" customHeight="1">
      <c r="A44" s="9" t="s">
        <v>19</v>
      </c>
      <c r="B44" s="54">
        <f>SUM(C44:H44)</f>
        <v>22976511.45</v>
      </c>
      <c r="C44" s="59">
        <v>993000</v>
      </c>
      <c r="D44" s="56">
        <v>20604397</v>
      </c>
      <c r="E44" s="56">
        <v>380345.83</v>
      </c>
      <c r="F44" s="57">
        <v>55776.62</v>
      </c>
      <c r="G44" s="57">
        <v>942992</v>
      </c>
      <c r="H44" s="58"/>
    </row>
    <row r="45" spans="1:8" ht="17.25" customHeight="1">
      <c r="A45" s="9" t="s">
        <v>5</v>
      </c>
      <c r="B45" s="54">
        <f>SUM(C45:H45)</f>
        <v>1722857</v>
      </c>
      <c r="C45" s="59">
        <v>1680000</v>
      </c>
      <c r="D45" s="56"/>
      <c r="E45" s="56"/>
      <c r="F45" s="57"/>
      <c r="G45" s="57">
        <v>42857</v>
      </c>
      <c r="H45" s="58"/>
    </row>
    <row r="46" spans="1:8" ht="17.25" customHeight="1">
      <c r="A46" s="9" t="s">
        <v>20</v>
      </c>
      <c r="B46" s="54">
        <f>SUM(C46:H46)</f>
        <v>17415090.4</v>
      </c>
      <c r="C46" s="59">
        <v>1152000</v>
      </c>
      <c r="D46" s="56">
        <v>13554100</v>
      </c>
      <c r="E46" s="56">
        <v>1574518.4</v>
      </c>
      <c r="F46" s="57"/>
      <c r="G46" s="57">
        <v>1113472</v>
      </c>
      <c r="H46" s="58">
        <v>21000</v>
      </c>
    </row>
    <row r="47" spans="1:8" ht="17.25" customHeight="1" thickBot="1">
      <c r="A47" s="23" t="s">
        <v>6</v>
      </c>
      <c r="B47" s="60">
        <f aca="true" t="shared" si="1" ref="B47:H47">SUM(B42:B46)</f>
        <v>109606034.75</v>
      </c>
      <c r="C47" s="61">
        <f t="shared" si="1"/>
        <v>29405141</v>
      </c>
      <c r="D47" s="62">
        <f t="shared" si="1"/>
        <v>58420897</v>
      </c>
      <c r="E47" s="62">
        <f t="shared" si="1"/>
        <v>2325455.23</v>
      </c>
      <c r="F47" s="63">
        <f t="shared" si="1"/>
        <v>417907.52</v>
      </c>
      <c r="G47" s="63">
        <f t="shared" si="1"/>
        <v>2232634</v>
      </c>
      <c r="H47" s="64">
        <f t="shared" si="1"/>
        <v>16804000</v>
      </c>
    </row>
  </sheetData>
  <mergeCells count="3">
    <mergeCell ref="C7:H7"/>
    <mergeCell ref="D6:H6"/>
    <mergeCell ref="D8:H8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jakoubkova</cp:lastModifiedBy>
  <cp:lastPrinted>2006-01-04T15:29:29Z</cp:lastPrinted>
  <dcterms:created xsi:type="dcterms:W3CDTF">2003-12-06T20:20:57Z</dcterms:created>
  <dcterms:modified xsi:type="dcterms:W3CDTF">2006-01-06T08:28:22Z</dcterms:modified>
  <cp:category/>
  <cp:version/>
  <cp:contentType/>
  <cp:contentStatus/>
</cp:coreProperties>
</file>