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39-2005-18, př.1" sheetId="1" r:id="rId1"/>
  </sheets>
  <definedNames/>
  <calcPr fullCalcOnLoad="1"/>
</workbook>
</file>

<file path=xl/sharedStrings.xml><?xml version="1.0" encoding="utf-8"?>
<sst xmlns="http://schemas.openxmlformats.org/spreadsheetml/2006/main" count="104" uniqueCount="38">
  <si>
    <t>počet stran 1</t>
  </si>
  <si>
    <t>stav k</t>
  </si>
  <si>
    <t>/v tis. Kč/</t>
  </si>
  <si>
    <t xml:space="preserve">stav k </t>
  </si>
  <si>
    <t>(usnesení zastupitelstva kraje č. 430/08/2004/ZK)</t>
  </si>
  <si>
    <t>účel čerpání</t>
  </si>
  <si>
    <t>v tis. Kč</t>
  </si>
  <si>
    <t xml:space="preserve">v tis. Kč </t>
  </si>
  <si>
    <t>Návrh na změnu účelu čerpání schválené investiční dotace z rozpočtu</t>
  </si>
  <si>
    <t>pořízení sítí do depozitáře</t>
  </si>
  <si>
    <t>vybavení depozitáře (Komenského 10)</t>
  </si>
  <si>
    <t>I. Investiční dotace z rozpočtu kraje pro Oblastní galerii Vysočiny v Jihlavě</t>
  </si>
  <si>
    <t>Schválená investiční dotace z rozpočtu kraje na rok 2005</t>
  </si>
  <si>
    <t>kraje na rok 2005</t>
  </si>
  <si>
    <t>odpisy</t>
  </si>
  <si>
    <t>x</t>
  </si>
  <si>
    <t>celkem</t>
  </si>
  <si>
    <t>Návrh na změnu investičního fondu</t>
  </si>
  <si>
    <t>4=1+2-3</t>
  </si>
  <si>
    <t>8=5+6-7</t>
  </si>
  <si>
    <t>Počáteční</t>
  </si>
  <si>
    <t>Tvorba zdrojů</t>
  </si>
  <si>
    <t>Čerpání fondu</t>
  </si>
  <si>
    <t>Konečný</t>
  </si>
  <si>
    <t>investiční dotace</t>
  </si>
  <si>
    <t>Návrh změny investičního plánu pro rok 2005 u Muzea Vysočiny Třebíč, příspěvkové organizace</t>
  </si>
  <si>
    <t>Schválený plán investičního fondu</t>
  </si>
  <si>
    <t>tiskárna s kopírkou</t>
  </si>
  <si>
    <t>počítač</t>
  </si>
  <si>
    <t>scaner A3</t>
  </si>
  <si>
    <t>výstavní vitríny</t>
  </si>
  <si>
    <t>ošetření a výsadba parku</t>
  </si>
  <si>
    <t>stavební opravy a úpravy konírny</t>
  </si>
  <si>
    <t>modernizace kamerového systému</t>
  </si>
  <si>
    <t>(schodolez)</t>
  </si>
  <si>
    <t>odvod z investičního fondu</t>
  </si>
  <si>
    <t>pořízení schodolezu</t>
  </si>
  <si>
    <t>RK-39-2005-18,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</si>
</sst>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sz val="7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3" fillId="2" borderId="17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left"/>
    </xf>
    <xf numFmtId="3" fontId="3" fillId="2" borderId="1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3" fontId="3" fillId="2" borderId="2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left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left"/>
    </xf>
    <xf numFmtId="3" fontId="2" fillId="2" borderId="14" xfId="0" applyNumberFormat="1" applyFont="1" applyFill="1" applyBorder="1" applyAlignment="1">
      <alignment horizontal="right"/>
    </xf>
    <xf numFmtId="0" fontId="3" fillId="0" borderId="37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F1">
      <selection activeCell="H35" sqref="H35"/>
    </sheetView>
  </sheetViews>
  <sheetFormatPr defaultColWidth="9.00390625" defaultRowHeight="12.75"/>
  <cols>
    <col min="1" max="1" width="9.75390625" style="0" customWidth="1"/>
    <col min="2" max="2" width="22.00390625" style="0" customWidth="1"/>
    <col min="3" max="3" width="6.75390625" style="0" customWidth="1"/>
    <col min="4" max="4" width="35.125" style="0" customWidth="1"/>
    <col min="5" max="5" width="6.875" style="0" customWidth="1"/>
    <col min="6" max="7" width="12.75390625" style="0" customWidth="1"/>
    <col min="8" max="8" width="24.00390625" style="0" customWidth="1"/>
    <col min="9" max="9" width="6.75390625" style="0" customWidth="1"/>
    <col min="10" max="10" width="33.75390625" style="0" customWidth="1"/>
    <col min="11" max="11" width="8.75390625" style="0" customWidth="1"/>
    <col min="12" max="12" width="13.75390625" style="0" customWidth="1"/>
    <col min="13" max="13" width="10.25390625" style="0" bestFit="1" customWidth="1"/>
    <col min="16" max="16" width="11.375" style="0" customWidth="1"/>
  </cols>
  <sheetData>
    <row r="1" spans="1:16" ht="15">
      <c r="A1" s="3"/>
      <c r="B1" s="3"/>
      <c r="C1" s="3"/>
      <c r="D1" s="3"/>
      <c r="E1" s="3"/>
      <c r="F1" s="3"/>
      <c r="G1" s="3"/>
      <c r="H1" s="3"/>
      <c r="I1" s="3"/>
      <c r="J1" s="3"/>
      <c r="K1" s="76" t="s">
        <v>37</v>
      </c>
      <c r="L1" s="76"/>
      <c r="M1" s="3"/>
      <c r="N1" s="3"/>
      <c r="O1" s="3"/>
      <c r="P1" s="3"/>
    </row>
    <row r="2" spans="1:16" ht="15">
      <c r="A2" s="3"/>
      <c r="B2" s="3"/>
      <c r="C2" s="3"/>
      <c r="D2" s="3"/>
      <c r="E2" s="3"/>
      <c r="F2" s="3"/>
      <c r="G2" s="3"/>
      <c r="H2" s="3"/>
      <c r="I2" s="3"/>
      <c r="J2" s="3"/>
      <c r="K2" s="76" t="s">
        <v>0</v>
      </c>
      <c r="L2" s="76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ht="15">
      <c r="A4" s="106" t="s">
        <v>25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"/>
      <c r="N4" s="5"/>
      <c r="O4" s="5"/>
      <c r="P4" s="5"/>
    </row>
    <row r="5" spans="1:16" ht="15" hidden="1">
      <c r="A5" s="76" t="s">
        <v>11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5"/>
      <c r="M5" s="5"/>
      <c r="N5" s="3"/>
      <c r="O5" s="3"/>
      <c r="P5" s="3"/>
    </row>
    <row r="6" spans="1:16" ht="15.75" hidden="1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</row>
    <row r="7" spans="1:16" ht="15" hidden="1">
      <c r="A7" s="87" t="s">
        <v>12</v>
      </c>
      <c r="B7" s="88"/>
      <c r="C7" s="88"/>
      <c r="D7" s="88"/>
      <c r="E7" s="88"/>
      <c r="F7" s="88"/>
      <c r="G7" s="88"/>
      <c r="H7" s="88"/>
      <c r="I7" s="89"/>
      <c r="J7" s="87" t="s">
        <v>8</v>
      </c>
      <c r="K7" s="88"/>
      <c r="L7" s="88"/>
      <c r="M7" s="88"/>
      <c r="N7" s="88"/>
      <c r="O7" s="88"/>
      <c r="P7" s="89"/>
    </row>
    <row r="8" spans="1:16" ht="15.75" hidden="1" thickBot="1">
      <c r="A8" s="84" t="s">
        <v>4</v>
      </c>
      <c r="B8" s="85"/>
      <c r="C8" s="85"/>
      <c r="D8" s="85"/>
      <c r="E8" s="85"/>
      <c r="F8" s="85"/>
      <c r="G8" s="85"/>
      <c r="H8" s="85"/>
      <c r="I8" s="86"/>
      <c r="J8" s="84" t="s">
        <v>13</v>
      </c>
      <c r="K8" s="85"/>
      <c r="L8" s="85"/>
      <c r="M8" s="85"/>
      <c r="N8" s="85"/>
      <c r="O8" s="85"/>
      <c r="P8" s="86"/>
    </row>
    <row r="9" spans="1:16" ht="14.25" hidden="1">
      <c r="A9" s="91" t="s">
        <v>5</v>
      </c>
      <c r="B9" s="92"/>
      <c r="C9" s="92"/>
      <c r="D9" s="92"/>
      <c r="E9" s="92"/>
      <c r="F9" s="92"/>
      <c r="G9" s="92"/>
      <c r="H9" s="96" t="s">
        <v>6</v>
      </c>
      <c r="I9" s="97"/>
      <c r="J9" s="108" t="s">
        <v>5</v>
      </c>
      <c r="K9" s="109"/>
      <c r="L9" s="109"/>
      <c r="M9" s="109"/>
      <c r="N9" s="109"/>
      <c r="O9" s="96" t="s">
        <v>7</v>
      </c>
      <c r="P9" s="97"/>
    </row>
    <row r="10" spans="1:16" ht="15.75" hidden="1" thickBot="1">
      <c r="A10" s="77" t="s">
        <v>9</v>
      </c>
      <c r="B10" s="78"/>
      <c r="C10" s="78"/>
      <c r="D10" s="78"/>
      <c r="E10" s="78"/>
      <c r="F10" s="78"/>
      <c r="G10" s="78"/>
      <c r="H10" s="79">
        <v>300</v>
      </c>
      <c r="I10" s="80"/>
      <c r="J10" s="81" t="s">
        <v>10</v>
      </c>
      <c r="K10" s="82"/>
      <c r="L10" s="82"/>
      <c r="M10" s="82"/>
      <c r="N10" s="83"/>
      <c r="O10" s="90">
        <v>300</v>
      </c>
      <c r="P10" s="63"/>
    </row>
    <row r="11" spans="1:16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</row>
    <row r="12" spans="1:16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  <c r="O12" s="3"/>
      <c r="P12" s="3"/>
    </row>
    <row r="13" spans="1:16" ht="1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6" t="s">
        <v>2</v>
      </c>
      <c r="M13" s="3"/>
      <c r="N13" s="3"/>
      <c r="O13" s="3"/>
      <c r="P13" s="3"/>
    </row>
    <row r="14" spans="1:16" ht="15">
      <c r="A14" s="93" t="s">
        <v>26</v>
      </c>
      <c r="B14" s="94"/>
      <c r="C14" s="94"/>
      <c r="D14" s="94"/>
      <c r="E14" s="94"/>
      <c r="F14" s="94"/>
      <c r="G14" s="93" t="s">
        <v>17</v>
      </c>
      <c r="H14" s="94"/>
      <c r="I14" s="94"/>
      <c r="J14" s="94"/>
      <c r="K14" s="94"/>
      <c r="L14" s="95"/>
      <c r="M14" s="7"/>
      <c r="N14" s="8"/>
      <c r="O14" s="8"/>
      <c r="P14" s="8"/>
    </row>
    <row r="15" spans="1:16" ht="12.75" customHeight="1">
      <c r="A15" s="9" t="s">
        <v>20</v>
      </c>
      <c r="B15" s="100" t="s">
        <v>21</v>
      </c>
      <c r="C15" s="101"/>
      <c r="D15" s="100" t="s">
        <v>22</v>
      </c>
      <c r="E15" s="101"/>
      <c r="F15" s="10" t="s">
        <v>23</v>
      </c>
      <c r="G15" s="9" t="s">
        <v>20</v>
      </c>
      <c r="H15" s="100" t="s">
        <v>21</v>
      </c>
      <c r="I15" s="101"/>
      <c r="J15" s="100" t="s">
        <v>22</v>
      </c>
      <c r="K15" s="101"/>
      <c r="L15" s="10" t="s">
        <v>23</v>
      </c>
      <c r="M15" s="11"/>
      <c r="N15" s="12"/>
      <c r="O15" s="12"/>
      <c r="P15" s="12"/>
    </row>
    <row r="16" spans="1:16" ht="12.75" customHeight="1">
      <c r="A16" s="13" t="s">
        <v>3</v>
      </c>
      <c r="B16" s="102"/>
      <c r="C16" s="103"/>
      <c r="D16" s="102"/>
      <c r="E16" s="103"/>
      <c r="F16" s="14" t="s">
        <v>1</v>
      </c>
      <c r="G16" s="13" t="s">
        <v>3</v>
      </c>
      <c r="H16" s="102"/>
      <c r="I16" s="103"/>
      <c r="J16" s="102"/>
      <c r="K16" s="103"/>
      <c r="L16" s="14" t="s">
        <v>1</v>
      </c>
      <c r="M16" s="11"/>
      <c r="N16" s="12"/>
      <c r="O16" s="12"/>
      <c r="P16" s="12"/>
    </row>
    <row r="17" spans="1:16" ht="15.75" thickBot="1">
      <c r="A17" s="15">
        <v>38353</v>
      </c>
      <c r="B17" s="104"/>
      <c r="C17" s="105"/>
      <c r="D17" s="104"/>
      <c r="E17" s="105"/>
      <c r="F17" s="16">
        <v>38717</v>
      </c>
      <c r="G17" s="15">
        <v>38353</v>
      </c>
      <c r="H17" s="104"/>
      <c r="I17" s="105"/>
      <c r="J17" s="104"/>
      <c r="K17" s="105"/>
      <c r="L17" s="16">
        <v>38717</v>
      </c>
      <c r="M17" s="17"/>
      <c r="N17" s="12"/>
      <c r="O17" s="12"/>
      <c r="P17" s="12"/>
    </row>
    <row r="18" spans="1:16" s="2" customFormat="1" ht="15.75" customHeight="1" thickBot="1">
      <c r="A18" s="18">
        <v>1</v>
      </c>
      <c r="B18" s="107">
        <v>2</v>
      </c>
      <c r="C18" s="99"/>
      <c r="D18" s="98">
        <v>3</v>
      </c>
      <c r="E18" s="99"/>
      <c r="F18" s="19" t="s">
        <v>18</v>
      </c>
      <c r="G18" s="18">
        <v>5</v>
      </c>
      <c r="H18" s="98">
        <v>6</v>
      </c>
      <c r="I18" s="99"/>
      <c r="J18" s="98">
        <v>7</v>
      </c>
      <c r="K18" s="99"/>
      <c r="L18" s="20" t="s">
        <v>19</v>
      </c>
      <c r="M18" s="18"/>
      <c r="N18" s="21"/>
      <c r="O18" s="21"/>
      <c r="P18" s="21"/>
    </row>
    <row r="19" spans="1:16" s="1" customFormat="1" ht="14.25" customHeight="1">
      <c r="A19" s="22" t="s">
        <v>15</v>
      </c>
      <c r="B19" s="50" t="s">
        <v>14</v>
      </c>
      <c r="C19" s="51">
        <v>572</v>
      </c>
      <c r="D19" s="42" t="s">
        <v>27</v>
      </c>
      <c r="E19" s="43">
        <v>80</v>
      </c>
      <c r="F19" s="23" t="s">
        <v>15</v>
      </c>
      <c r="G19" s="53" t="s">
        <v>15</v>
      </c>
      <c r="H19" s="50" t="s">
        <v>14</v>
      </c>
      <c r="I19" s="51">
        <v>572</v>
      </c>
      <c r="J19" s="42" t="s">
        <v>27</v>
      </c>
      <c r="K19" s="43">
        <v>80</v>
      </c>
      <c r="L19" s="24" t="s">
        <v>15</v>
      </c>
      <c r="M19" s="52"/>
      <c r="N19" s="12"/>
      <c r="O19" s="12"/>
      <c r="P19" s="12"/>
    </row>
    <row r="20" spans="1:16" s="1" customFormat="1" ht="14.25">
      <c r="A20" s="64" t="s">
        <v>15</v>
      </c>
      <c r="B20" s="44" t="s">
        <v>24</v>
      </c>
      <c r="C20" s="66">
        <v>170</v>
      </c>
      <c r="D20" s="27" t="s">
        <v>28</v>
      </c>
      <c r="E20" s="30">
        <v>50</v>
      </c>
      <c r="F20" s="31" t="s">
        <v>15</v>
      </c>
      <c r="G20" s="64" t="s">
        <v>15</v>
      </c>
      <c r="H20" s="54" t="s">
        <v>24</v>
      </c>
      <c r="I20" s="66">
        <v>170</v>
      </c>
      <c r="J20" s="29" t="s">
        <v>28</v>
      </c>
      <c r="K20" s="30">
        <v>50</v>
      </c>
      <c r="L20" s="32" t="s">
        <v>15</v>
      </c>
      <c r="M20" s="52"/>
      <c r="N20" s="12"/>
      <c r="O20" s="12"/>
      <c r="P20" s="12"/>
    </row>
    <row r="21" spans="1:16" s="1" customFormat="1" ht="14.25">
      <c r="A21" s="65"/>
      <c r="B21" s="49" t="s">
        <v>34</v>
      </c>
      <c r="C21" s="67"/>
      <c r="D21" s="29" t="s">
        <v>29</v>
      </c>
      <c r="E21" s="28">
        <v>100</v>
      </c>
      <c r="F21" s="47" t="s">
        <v>15</v>
      </c>
      <c r="G21" s="65"/>
      <c r="H21" s="49" t="s">
        <v>34</v>
      </c>
      <c r="I21" s="67"/>
      <c r="J21" s="29" t="s">
        <v>29</v>
      </c>
      <c r="K21" s="28">
        <v>100</v>
      </c>
      <c r="L21" s="55" t="s">
        <v>15</v>
      </c>
      <c r="M21" s="52"/>
      <c r="N21" s="12"/>
      <c r="O21" s="12"/>
      <c r="P21" s="12"/>
    </row>
    <row r="22" spans="1:16" s="1" customFormat="1" ht="14.25">
      <c r="A22" s="46" t="s">
        <v>15</v>
      </c>
      <c r="B22" s="74" t="s">
        <v>15</v>
      </c>
      <c r="C22" s="75"/>
      <c r="D22" s="27" t="s">
        <v>30</v>
      </c>
      <c r="E22" s="28">
        <v>220</v>
      </c>
      <c r="F22" s="47" t="s">
        <v>15</v>
      </c>
      <c r="G22" s="26" t="s">
        <v>15</v>
      </c>
      <c r="H22" s="70" t="s">
        <v>15</v>
      </c>
      <c r="I22" s="71"/>
      <c r="J22" s="27" t="s">
        <v>30</v>
      </c>
      <c r="K22" s="28">
        <v>220</v>
      </c>
      <c r="L22" s="47" t="s">
        <v>15</v>
      </c>
      <c r="M22" s="52"/>
      <c r="N22" s="12"/>
      <c r="O22" s="12"/>
      <c r="P22" s="12"/>
    </row>
    <row r="23" spans="1:16" s="1" customFormat="1" ht="14.25">
      <c r="A23" s="46" t="s">
        <v>15</v>
      </c>
      <c r="B23" s="70" t="s">
        <v>15</v>
      </c>
      <c r="C23" s="71"/>
      <c r="D23" s="44" t="s">
        <v>31</v>
      </c>
      <c r="E23" s="33">
        <v>250</v>
      </c>
      <c r="F23" s="34" t="s">
        <v>15</v>
      </c>
      <c r="G23" s="25" t="s">
        <v>15</v>
      </c>
      <c r="H23" s="70" t="s">
        <v>15</v>
      </c>
      <c r="I23" s="71"/>
      <c r="J23" s="44" t="s">
        <v>31</v>
      </c>
      <c r="K23" s="33">
        <v>250</v>
      </c>
      <c r="L23" s="47" t="s">
        <v>15</v>
      </c>
      <c r="M23" s="52"/>
      <c r="N23" s="12"/>
      <c r="O23" s="12"/>
      <c r="P23" s="12"/>
    </row>
    <row r="24" spans="1:16" s="1" customFormat="1" ht="14.25">
      <c r="A24" s="46" t="s">
        <v>15</v>
      </c>
      <c r="B24" s="110" t="s">
        <v>15</v>
      </c>
      <c r="C24" s="111"/>
      <c r="D24" s="29" t="s">
        <v>32</v>
      </c>
      <c r="E24" s="28">
        <v>200</v>
      </c>
      <c r="F24" s="47" t="s">
        <v>15</v>
      </c>
      <c r="G24" s="46" t="s">
        <v>15</v>
      </c>
      <c r="H24" s="112" t="s">
        <v>15</v>
      </c>
      <c r="I24" s="113"/>
      <c r="J24" s="29" t="s">
        <v>32</v>
      </c>
      <c r="K24" s="30">
        <v>200</v>
      </c>
      <c r="L24" s="57" t="s">
        <v>15</v>
      </c>
      <c r="M24" s="52"/>
      <c r="N24" s="12"/>
      <c r="O24" s="12"/>
      <c r="P24" s="12"/>
    </row>
    <row r="25" spans="1:16" s="1" customFormat="1" ht="14.25">
      <c r="A25" s="46" t="s">
        <v>15</v>
      </c>
      <c r="B25" s="70" t="s">
        <v>15</v>
      </c>
      <c r="C25" s="71"/>
      <c r="D25" s="29" t="s">
        <v>33</v>
      </c>
      <c r="E25" s="30">
        <v>170</v>
      </c>
      <c r="F25" s="34" t="s">
        <v>15</v>
      </c>
      <c r="G25" s="46" t="s">
        <v>15</v>
      </c>
      <c r="H25" s="70" t="s">
        <v>15</v>
      </c>
      <c r="I25" s="71"/>
      <c r="J25" s="29" t="s">
        <v>33</v>
      </c>
      <c r="K25" s="30">
        <v>170</v>
      </c>
      <c r="L25" s="47" t="s">
        <v>15</v>
      </c>
      <c r="M25" s="52"/>
      <c r="N25" s="12"/>
      <c r="O25" s="12"/>
      <c r="P25" s="12"/>
    </row>
    <row r="26" spans="1:16" s="1" customFormat="1" ht="14.25">
      <c r="A26" s="25" t="s">
        <v>15</v>
      </c>
      <c r="B26" s="74" t="s">
        <v>15</v>
      </c>
      <c r="C26" s="75"/>
      <c r="D26" s="59" t="s">
        <v>36</v>
      </c>
      <c r="E26" s="60">
        <v>170</v>
      </c>
      <c r="F26" s="47" t="s">
        <v>15</v>
      </c>
      <c r="G26" s="26" t="s">
        <v>15</v>
      </c>
      <c r="H26" s="72" t="s">
        <v>15</v>
      </c>
      <c r="I26" s="73"/>
      <c r="J26" s="61" t="s">
        <v>36</v>
      </c>
      <c r="K26" s="62">
        <v>314</v>
      </c>
      <c r="L26" s="47" t="s">
        <v>15</v>
      </c>
      <c r="M26" s="52"/>
      <c r="N26" s="12"/>
      <c r="O26" s="12"/>
      <c r="P26" s="12"/>
    </row>
    <row r="27" spans="1:16" s="1" customFormat="1" ht="15" thickBot="1">
      <c r="A27" s="45" t="s">
        <v>15</v>
      </c>
      <c r="B27" s="68" t="s">
        <v>15</v>
      </c>
      <c r="C27" s="69"/>
      <c r="D27" s="44" t="s">
        <v>35</v>
      </c>
      <c r="E27" s="33">
        <v>26</v>
      </c>
      <c r="F27" s="34" t="s">
        <v>15</v>
      </c>
      <c r="G27" s="45" t="s">
        <v>15</v>
      </c>
      <c r="H27" s="68" t="s">
        <v>15</v>
      </c>
      <c r="I27" s="69"/>
      <c r="J27" s="48" t="s">
        <v>35</v>
      </c>
      <c r="K27" s="56">
        <v>26</v>
      </c>
      <c r="L27" s="58"/>
      <c r="M27" s="52"/>
      <c r="N27" s="12"/>
      <c r="O27" s="12"/>
      <c r="P27" s="12"/>
    </row>
    <row r="28" spans="1:16" s="1" customFormat="1" ht="15.75" thickBot="1">
      <c r="A28" s="35">
        <v>830</v>
      </c>
      <c r="B28" s="36" t="s">
        <v>16</v>
      </c>
      <c r="C28" s="37">
        <f>SUM(C19:C21)</f>
        <v>742</v>
      </c>
      <c r="D28" s="36" t="s">
        <v>16</v>
      </c>
      <c r="E28" s="37">
        <f>SUM(E19:E27)</f>
        <v>1266</v>
      </c>
      <c r="F28" s="38">
        <f>SUM(A28+C28-E28)</f>
        <v>306</v>
      </c>
      <c r="G28" s="35">
        <v>830</v>
      </c>
      <c r="H28" s="39" t="s">
        <v>16</v>
      </c>
      <c r="I28" s="37">
        <f>SUM(I19:I21)</f>
        <v>742</v>
      </c>
      <c r="J28" s="36" t="s">
        <v>16</v>
      </c>
      <c r="K28" s="40">
        <f>SUM(K19:K27)</f>
        <v>1410</v>
      </c>
      <c r="L28" s="41">
        <f>SUM(G28+I28-K28)</f>
        <v>162</v>
      </c>
      <c r="M28" s="25"/>
      <c r="N28" s="12"/>
      <c r="O28" s="12"/>
      <c r="P28" s="12"/>
    </row>
  </sheetData>
  <mergeCells count="42">
    <mergeCell ref="B24:C24"/>
    <mergeCell ref="H22:I22"/>
    <mergeCell ref="H23:I23"/>
    <mergeCell ref="H24:I24"/>
    <mergeCell ref="K1:L1"/>
    <mergeCell ref="K2:L2"/>
    <mergeCell ref="A4:L4"/>
    <mergeCell ref="D18:E18"/>
    <mergeCell ref="B18:C18"/>
    <mergeCell ref="J7:P7"/>
    <mergeCell ref="J9:N9"/>
    <mergeCell ref="O9:P9"/>
    <mergeCell ref="H18:I18"/>
    <mergeCell ref="J15:K17"/>
    <mergeCell ref="A9:G9"/>
    <mergeCell ref="G14:L14"/>
    <mergeCell ref="H9:I9"/>
    <mergeCell ref="J18:K18"/>
    <mergeCell ref="B15:C17"/>
    <mergeCell ref="D15:E17"/>
    <mergeCell ref="A14:F14"/>
    <mergeCell ref="H15:I17"/>
    <mergeCell ref="B22:C22"/>
    <mergeCell ref="B23:C23"/>
    <mergeCell ref="A5:K5"/>
    <mergeCell ref="A10:G10"/>
    <mergeCell ref="H10:I10"/>
    <mergeCell ref="J10:N10"/>
    <mergeCell ref="J8:P8"/>
    <mergeCell ref="A7:I7"/>
    <mergeCell ref="A8:I8"/>
    <mergeCell ref="O10:P10"/>
    <mergeCell ref="G20:G21"/>
    <mergeCell ref="A20:A21"/>
    <mergeCell ref="I20:I21"/>
    <mergeCell ref="B27:C27"/>
    <mergeCell ref="H27:I27"/>
    <mergeCell ref="H25:I25"/>
    <mergeCell ref="H26:I26"/>
    <mergeCell ref="B25:C25"/>
    <mergeCell ref="B26:C26"/>
    <mergeCell ref="C20:C2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schallnerova</cp:lastModifiedBy>
  <cp:lastPrinted>2005-12-07T13:59:56Z</cp:lastPrinted>
  <dcterms:created xsi:type="dcterms:W3CDTF">2004-05-07T10:46:37Z</dcterms:created>
  <dcterms:modified xsi:type="dcterms:W3CDTF">2005-12-08T13:41:27Z</dcterms:modified>
  <cp:category/>
  <cp:version/>
  <cp:contentType/>
  <cp:contentStatus/>
</cp:coreProperties>
</file>