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8-2005-41, př. 1" sheetId="1" r:id="rId1"/>
  </sheets>
  <definedNames>
    <definedName name="_xlnm.Print_Area" localSheetId="0">'RK-38-2005-41, př. 1'!$A$1:$M$85</definedName>
  </definedNames>
  <calcPr fullCalcOnLoad="1"/>
</workbook>
</file>

<file path=xl/sharedStrings.xml><?xml version="1.0" encoding="utf-8"?>
<sst xmlns="http://schemas.openxmlformats.org/spreadsheetml/2006/main" count="126" uniqueCount="51">
  <si>
    <t>c e l k e m</t>
  </si>
  <si>
    <t xml:space="preserve"> </t>
  </si>
  <si>
    <t>celkem zřizovatel</t>
  </si>
  <si>
    <t>celkem škola</t>
  </si>
  <si>
    <t>učebna</t>
  </si>
  <si>
    <t>INV</t>
  </si>
  <si>
    <t>NIV</t>
  </si>
  <si>
    <t>zřizovatel</t>
  </si>
  <si>
    <t>škola</t>
  </si>
  <si>
    <t>návrh vybavení školy</t>
  </si>
  <si>
    <t xml:space="preserve">fin. prostředky </t>
  </si>
  <si>
    <t>fin. prostředky</t>
  </si>
  <si>
    <t xml:space="preserve">    </t>
  </si>
  <si>
    <t>Gymnázium Humpolec - tab. 1</t>
  </si>
  <si>
    <t>cekem zřizovatel</t>
  </si>
  <si>
    <t>Gymnázium Pacov - tab. 1</t>
  </si>
  <si>
    <t>návrh obnovy vybavení školy</t>
  </si>
  <si>
    <t>server</t>
  </si>
  <si>
    <t>grafická stanice</t>
  </si>
  <si>
    <t xml:space="preserve">audiovizuální systém </t>
  </si>
  <si>
    <t>učebna VT -vybavení včetně propojení na poč. síť</t>
  </si>
  <si>
    <t>uváděno v tis. Kč</t>
  </si>
  <si>
    <t xml:space="preserve">softwarové vybavení  </t>
  </si>
  <si>
    <t>dataprojektor s obslužným PC</t>
  </si>
  <si>
    <t>Vyšší odborná škola a Střední průmyslová škola Žďár nad Sázavou - tab. 4</t>
  </si>
  <si>
    <t>dataprojektor</t>
  </si>
  <si>
    <t xml:space="preserve">, </t>
  </si>
  <si>
    <t xml:space="preserve">projekční plátno, BenQ DLP držák </t>
  </si>
  <si>
    <t>6 ks monitory (1 ks 7, 8 tis. Kč)</t>
  </si>
  <si>
    <t>síťové infrastruktury (switche, kabely, instalace server)</t>
  </si>
  <si>
    <t>Střední zdravotnická škola a Vyšší zdravotnická škola Žďár nad Sázavou - tab. 5</t>
  </si>
  <si>
    <t>6 ks PC (1 ks 16 tis. Kč) - obnova</t>
  </si>
  <si>
    <t>2 ks PC</t>
  </si>
  <si>
    <t xml:space="preserve">6 ks PC s operačním systémem (1ks 16,8 tis. Kč) </t>
  </si>
  <si>
    <t>3 ks PC pro pedagogy (1 ks 20 tis. Kč)</t>
  </si>
  <si>
    <t>5 ks PC v učebně ICT ( 1 ks 20 tis. Kč)</t>
  </si>
  <si>
    <t>7 ks PC kabinety učitelů (1 ks 25 tis. Kč)</t>
  </si>
  <si>
    <t>16 ks PC (1 ks 16 tis. Kč) - obnova</t>
  </si>
  <si>
    <t>16 ks monitorů (1ks 10 tis. Kč)</t>
  </si>
  <si>
    <t>6 ks PC (1 ks x 17 tis. Kč)</t>
  </si>
  <si>
    <t>22 ks PC (1 ks 22,3 tis. Kč)</t>
  </si>
  <si>
    <t>2 ks PC pro pedagogy (1 ks x 20 tis. Kč)</t>
  </si>
  <si>
    <t>1 ks PC s dataprojektorem (28 tis. Kč + 27 tis. Kč)</t>
  </si>
  <si>
    <t>Financování IT</t>
  </si>
  <si>
    <t>Střední odborná škola, Střední odborné učiliště zemědělské a technické a Učiliště</t>
  </si>
  <si>
    <t>Humpolec - tab. 3</t>
  </si>
  <si>
    <t>Střední odborná škola obchodu a služeb a Střední odborné učiliště Třebíč - tab. 6</t>
  </si>
  <si>
    <t xml:space="preserve">26 ks přípojných bodů (připojení PC na pokojích DM) </t>
  </si>
  <si>
    <t>Střední zdravotnická škola, Vyšší zdravotnická škola a Spec. školy Jihlava - tab. 2</t>
  </si>
  <si>
    <t xml:space="preserve"> RK-38-2005-41, př. 1</t>
  </si>
  <si>
    <t xml:space="preserve"> počet stran: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</si>
</sst>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2"/>
      <color indexed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4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1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9" fillId="0" borderId="5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C1">
      <selection activeCell="P3" sqref="P3"/>
    </sheetView>
  </sheetViews>
  <sheetFormatPr defaultColWidth="9.00390625" defaultRowHeight="12.75"/>
  <cols>
    <col min="1" max="1" width="0.12890625" style="0" hidden="1" customWidth="1"/>
    <col min="2" max="2" width="6.75390625" style="0" hidden="1" customWidth="1"/>
    <col min="6" max="6" width="24.00390625" style="0" customWidth="1"/>
    <col min="7" max="7" width="7.25390625" style="0" customWidth="1"/>
    <col min="8" max="8" width="4.75390625" style="0" hidden="1" customWidth="1"/>
    <col min="9" max="9" width="8.125" style="0" customWidth="1"/>
    <col min="10" max="10" width="0.12890625" style="0" customWidth="1"/>
    <col min="11" max="11" width="7.875" style="0" customWidth="1"/>
    <col min="12" max="12" width="0.12890625" style="0" hidden="1" customWidth="1"/>
    <col min="13" max="13" width="7.25390625" style="0" customWidth="1"/>
    <col min="14" max="14" width="4.75390625" style="0" hidden="1" customWidth="1"/>
  </cols>
  <sheetData>
    <row r="1" ht="14.25" customHeight="1">
      <c r="I1" s="35" t="s">
        <v>49</v>
      </c>
    </row>
    <row r="2" spans="3:9" ht="15">
      <c r="C2" s="115"/>
      <c r="I2" s="35" t="s">
        <v>50</v>
      </c>
    </row>
    <row r="3" spans="3:9" ht="15.75">
      <c r="C3" s="116" t="s">
        <v>43</v>
      </c>
      <c r="I3" s="1"/>
    </row>
    <row r="4" spans="1:13" s="2" customFormat="1" ht="16.5" thickBot="1">
      <c r="A4" s="1" t="s">
        <v>13</v>
      </c>
      <c r="C4" s="35" t="s">
        <v>15</v>
      </c>
      <c r="D4" s="36"/>
      <c r="E4" s="36"/>
      <c r="F4" s="36"/>
      <c r="G4" s="36"/>
      <c r="H4" s="36"/>
      <c r="I4" s="35"/>
      <c r="J4" s="36"/>
      <c r="K4" s="114" t="s">
        <v>21</v>
      </c>
      <c r="L4" s="36"/>
      <c r="M4" s="36"/>
    </row>
    <row r="5" spans="1:16" s="2" customFormat="1" ht="18">
      <c r="A5" s="21"/>
      <c r="B5" s="13"/>
      <c r="C5" s="111"/>
      <c r="D5" s="37"/>
      <c r="E5" s="37"/>
      <c r="F5" s="37"/>
      <c r="G5" s="121" t="s">
        <v>10</v>
      </c>
      <c r="H5" s="122"/>
      <c r="I5" s="123"/>
      <c r="J5" s="37"/>
      <c r="K5" s="122" t="s">
        <v>11</v>
      </c>
      <c r="L5" s="122"/>
      <c r="M5" s="124"/>
      <c r="P5" s="2" t="s">
        <v>1</v>
      </c>
    </row>
    <row r="6" spans="1:13" s="2" customFormat="1" ht="18">
      <c r="A6" s="22"/>
      <c r="B6" s="5"/>
      <c r="C6" s="108"/>
      <c r="D6" s="38"/>
      <c r="E6" s="38"/>
      <c r="F6" s="38"/>
      <c r="G6" s="125" t="s">
        <v>7</v>
      </c>
      <c r="H6" s="126"/>
      <c r="I6" s="127"/>
      <c r="J6" s="38"/>
      <c r="K6" s="128" t="s">
        <v>8</v>
      </c>
      <c r="L6" s="128"/>
      <c r="M6" s="129"/>
    </row>
    <row r="7" spans="1:13" s="2" customFormat="1" ht="16.5" thickBot="1">
      <c r="A7" s="10"/>
      <c r="B7" s="23"/>
      <c r="C7" s="107" t="s">
        <v>16</v>
      </c>
      <c r="D7" s="40"/>
      <c r="E7" s="40"/>
      <c r="F7" s="40"/>
      <c r="G7" s="41" t="s">
        <v>5</v>
      </c>
      <c r="H7" s="42"/>
      <c r="I7" s="43" t="s">
        <v>6</v>
      </c>
      <c r="J7" s="40"/>
      <c r="K7" s="44" t="s">
        <v>5</v>
      </c>
      <c r="L7" s="40"/>
      <c r="M7" s="45" t="s">
        <v>6</v>
      </c>
    </row>
    <row r="8" spans="1:16" s="2" customFormat="1" ht="15">
      <c r="A8" s="20"/>
      <c r="B8" s="13"/>
      <c r="C8" s="117" t="s">
        <v>31</v>
      </c>
      <c r="D8" s="46"/>
      <c r="E8" s="46"/>
      <c r="F8" s="47"/>
      <c r="G8" s="48"/>
      <c r="H8" s="47"/>
      <c r="I8" s="49">
        <v>96</v>
      </c>
      <c r="J8" s="46"/>
      <c r="K8" s="46"/>
      <c r="L8" s="47"/>
      <c r="M8" s="50"/>
      <c r="N8" s="6"/>
      <c r="P8" s="33"/>
    </row>
    <row r="9" spans="1:16" s="2" customFormat="1" ht="15">
      <c r="A9" s="7"/>
      <c r="B9" s="5"/>
      <c r="C9" s="105" t="s">
        <v>22</v>
      </c>
      <c r="D9" s="52"/>
      <c r="E9" s="52"/>
      <c r="F9" s="53"/>
      <c r="G9" s="51"/>
      <c r="H9" s="53"/>
      <c r="I9" s="54">
        <v>40</v>
      </c>
      <c r="J9" s="52"/>
      <c r="K9" s="52"/>
      <c r="L9" s="53"/>
      <c r="M9" s="55"/>
      <c r="N9" s="8"/>
      <c r="P9" s="33"/>
    </row>
    <row r="10" spans="1:14" s="2" customFormat="1" ht="15">
      <c r="A10" s="7"/>
      <c r="B10" s="5"/>
      <c r="C10" s="112" t="s">
        <v>29</v>
      </c>
      <c r="D10" s="57"/>
      <c r="E10" s="57"/>
      <c r="F10" s="58"/>
      <c r="G10" s="56"/>
      <c r="H10" s="58"/>
      <c r="I10" s="59">
        <v>25</v>
      </c>
      <c r="J10" s="57"/>
      <c r="K10" s="57"/>
      <c r="L10" s="58"/>
      <c r="M10" s="60"/>
      <c r="N10" s="8"/>
    </row>
    <row r="11" spans="1:18" s="2" customFormat="1" ht="15">
      <c r="A11" s="7"/>
      <c r="B11" s="5"/>
      <c r="C11" s="112" t="s">
        <v>17</v>
      </c>
      <c r="D11" s="57"/>
      <c r="E11" s="57"/>
      <c r="F11" s="58"/>
      <c r="G11" s="56">
        <v>41</v>
      </c>
      <c r="H11" s="58"/>
      <c r="I11" s="59"/>
      <c r="J11" s="57">
        <v>2</v>
      </c>
      <c r="K11" s="61"/>
      <c r="L11" s="58"/>
      <c r="M11" s="60"/>
      <c r="N11" s="8"/>
      <c r="P11" s="32"/>
      <c r="Q11" s="32"/>
      <c r="R11" s="32"/>
    </row>
    <row r="12" spans="1:18" s="2" customFormat="1" ht="15">
      <c r="A12" s="7"/>
      <c r="B12" s="5"/>
      <c r="C12" s="112" t="s">
        <v>23</v>
      </c>
      <c r="D12" s="57"/>
      <c r="E12" s="57"/>
      <c r="F12" s="58"/>
      <c r="G12" s="56">
        <v>41</v>
      </c>
      <c r="H12" s="58"/>
      <c r="I12" s="59"/>
      <c r="J12" s="57"/>
      <c r="K12" s="61"/>
      <c r="L12" s="58"/>
      <c r="M12" s="60"/>
      <c r="N12" s="8"/>
      <c r="P12" s="32"/>
      <c r="Q12" s="32"/>
      <c r="R12" s="32"/>
    </row>
    <row r="13" spans="1:18" s="2" customFormat="1" ht="15">
      <c r="A13" s="7"/>
      <c r="B13" s="5"/>
      <c r="C13" s="112" t="s">
        <v>18</v>
      </c>
      <c r="D13" s="57"/>
      <c r="E13" s="57"/>
      <c r="F13" s="58"/>
      <c r="G13" s="56"/>
      <c r="H13" s="58"/>
      <c r="I13" s="59"/>
      <c r="J13" s="57"/>
      <c r="K13" s="62">
        <v>45</v>
      </c>
      <c r="L13" s="58"/>
      <c r="M13" s="60"/>
      <c r="N13" s="8"/>
      <c r="P13" s="32"/>
      <c r="Q13" s="32"/>
      <c r="R13" s="32"/>
    </row>
    <row r="14" spans="1:14" s="2" customFormat="1" ht="15.75" thickBot="1">
      <c r="A14" s="7"/>
      <c r="B14" s="5"/>
      <c r="C14" s="105" t="s">
        <v>32</v>
      </c>
      <c r="D14" s="57"/>
      <c r="E14" s="57"/>
      <c r="F14" s="58"/>
      <c r="G14" s="56"/>
      <c r="H14" s="58"/>
      <c r="I14" s="63"/>
      <c r="J14" s="57"/>
      <c r="K14" s="61"/>
      <c r="L14" s="58"/>
      <c r="M14" s="60">
        <v>40</v>
      </c>
      <c r="N14" s="8"/>
    </row>
    <row r="15" spans="1:14" s="2" customFormat="1" ht="16.5" thickBot="1">
      <c r="A15" s="9"/>
      <c r="B15" s="24"/>
      <c r="C15" s="64" t="s">
        <v>2</v>
      </c>
      <c r="D15" s="65"/>
      <c r="E15" s="65"/>
      <c r="F15" s="66"/>
      <c r="G15" s="67">
        <f>SUM(G8:G14)</f>
        <v>82</v>
      </c>
      <c r="H15" s="66"/>
      <c r="I15" s="68">
        <f>SUM(I8:I14)</f>
        <v>161</v>
      </c>
      <c r="J15" s="65"/>
      <c r="K15" s="65"/>
      <c r="L15" s="66"/>
      <c r="M15" s="69"/>
      <c r="N15" s="8"/>
    </row>
    <row r="16" spans="1:14" s="2" customFormat="1" ht="16.5" thickBot="1">
      <c r="A16" s="17"/>
      <c r="B16" s="14"/>
      <c r="C16" s="64" t="s">
        <v>3</v>
      </c>
      <c r="D16" s="70"/>
      <c r="E16" s="70"/>
      <c r="F16" s="70"/>
      <c r="G16" s="67"/>
      <c r="H16" s="71"/>
      <c r="I16" s="68"/>
      <c r="J16" s="70"/>
      <c r="K16" s="70">
        <f>SUM(K8:K15)</f>
        <v>45</v>
      </c>
      <c r="L16" s="71"/>
      <c r="M16" s="72">
        <f>SUM(M8:M14)</f>
        <v>40</v>
      </c>
      <c r="N16" s="18"/>
    </row>
    <row r="17" spans="1:14" s="2" customFormat="1" ht="16.5" thickBot="1">
      <c r="A17" s="1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s="2" customFormat="1" ht="16.5" thickBot="1">
      <c r="A18" s="13"/>
      <c r="B18" s="30"/>
      <c r="C18" s="39" t="s">
        <v>48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1"/>
    </row>
    <row r="19" spans="1:14" ht="18">
      <c r="A19" s="21"/>
      <c r="B19" s="13"/>
      <c r="C19" s="111"/>
      <c r="D19" s="37"/>
      <c r="E19" s="37"/>
      <c r="F19" s="37"/>
      <c r="G19" s="121" t="s">
        <v>10</v>
      </c>
      <c r="H19" s="122"/>
      <c r="I19" s="123"/>
      <c r="J19" s="37"/>
      <c r="K19" s="122" t="s">
        <v>11</v>
      </c>
      <c r="L19" s="122"/>
      <c r="M19" s="124"/>
      <c r="N19" s="2"/>
    </row>
    <row r="20" spans="1:14" ht="18">
      <c r="A20" s="22"/>
      <c r="B20" s="5"/>
      <c r="C20" s="108"/>
      <c r="D20" s="38"/>
      <c r="E20" s="38"/>
      <c r="F20" s="38"/>
      <c r="G20" s="125" t="s">
        <v>7</v>
      </c>
      <c r="H20" s="126"/>
      <c r="I20" s="127"/>
      <c r="J20" s="73"/>
      <c r="K20" s="128" t="s">
        <v>8</v>
      </c>
      <c r="L20" s="128"/>
      <c r="M20" s="129"/>
      <c r="N20" s="2"/>
    </row>
    <row r="21" spans="1:13" s="2" customFormat="1" ht="16.5" thickBot="1">
      <c r="A21" s="10"/>
      <c r="B21" s="23"/>
      <c r="C21" s="107" t="s">
        <v>9</v>
      </c>
      <c r="D21" s="40"/>
      <c r="E21" s="40"/>
      <c r="F21" s="40"/>
      <c r="G21" s="74" t="s">
        <v>5</v>
      </c>
      <c r="H21" s="40"/>
      <c r="I21" s="43" t="s">
        <v>6</v>
      </c>
      <c r="J21" s="40"/>
      <c r="K21" s="75" t="s">
        <v>5</v>
      </c>
      <c r="L21" s="40"/>
      <c r="M21" s="76" t="s">
        <v>6</v>
      </c>
    </row>
    <row r="22" spans="1:14" s="2" customFormat="1" ht="15">
      <c r="A22" s="15" t="s">
        <v>4</v>
      </c>
      <c r="B22" s="109"/>
      <c r="C22" s="105" t="s">
        <v>33</v>
      </c>
      <c r="D22" s="46"/>
      <c r="E22" s="46"/>
      <c r="F22" s="46"/>
      <c r="G22" s="77"/>
      <c r="H22" s="47"/>
      <c r="I22" s="78">
        <v>101</v>
      </c>
      <c r="J22" s="46"/>
      <c r="K22" s="48"/>
      <c r="L22" s="47"/>
      <c r="M22" s="50"/>
      <c r="N22" s="6"/>
    </row>
    <row r="23" spans="1:17" s="2" customFormat="1" ht="15">
      <c r="A23" s="16"/>
      <c r="B23" s="4"/>
      <c r="C23" s="105" t="s">
        <v>28</v>
      </c>
      <c r="D23" s="52"/>
      <c r="E23" s="52"/>
      <c r="F23" s="52"/>
      <c r="G23" s="54"/>
      <c r="H23" s="53"/>
      <c r="I23" s="52">
        <v>47</v>
      </c>
      <c r="J23" s="52"/>
      <c r="K23" s="54"/>
      <c r="L23" s="52"/>
      <c r="M23" s="79"/>
      <c r="N23" s="8"/>
      <c r="Q23" s="2" t="s">
        <v>1</v>
      </c>
    </row>
    <row r="24" spans="1:14" s="2" customFormat="1" ht="15">
      <c r="A24" s="16"/>
      <c r="B24" s="4"/>
      <c r="C24" s="105" t="s">
        <v>25</v>
      </c>
      <c r="D24" s="52"/>
      <c r="E24" s="52"/>
      <c r="F24" s="52"/>
      <c r="G24" s="54"/>
      <c r="H24" s="53"/>
      <c r="I24" s="52"/>
      <c r="J24" s="52"/>
      <c r="K24" s="51">
        <v>50</v>
      </c>
      <c r="L24" s="53"/>
      <c r="M24" s="55"/>
      <c r="N24" s="8"/>
    </row>
    <row r="25" spans="1:14" s="2" customFormat="1" ht="15.75" thickBot="1">
      <c r="A25" s="11" t="s">
        <v>26</v>
      </c>
      <c r="B25" s="110"/>
      <c r="C25" s="112" t="s">
        <v>27</v>
      </c>
      <c r="D25" s="57"/>
      <c r="E25" s="57"/>
      <c r="F25" s="57"/>
      <c r="G25" s="59"/>
      <c r="H25" s="58"/>
      <c r="I25" s="57">
        <v>10</v>
      </c>
      <c r="J25" s="57"/>
      <c r="K25" s="56"/>
      <c r="L25" s="58"/>
      <c r="M25" s="60"/>
      <c r="N25" s="12"/>
    </row>
    <row r="26" spans="1:14" s="2" customFormat="1" ht="16.5" thickBot="1">
      <c r="A26" s="26" t="s">
        <v>2</v>
      </c>
      <c r="B26" s="14"/>
      <c r="C26" s="64"/>
      <c r="D26" s="70"/>
      <c r="E26" s="70"/>
      <c r="F26" s="70"/>
      <c r="G26" s="68">
        <v>0</v>
      </c>
      <c r="H26" s="71"/>
      <c r="I26" s="70">
        <f>SUM(I22:I25)</f>
        <v>158</v>
      </c>
      <c r="J26" s="70"/>
      <c r="K26" s="67"/>
      <c r="L26" s="66"/>
      <c r="M26" s="72"/>
      <c r="N26" s="18"/>
    </row>
    <row r="27" spans="1:13" s="2" customFormat="1" ht="16.5" thickBot="1">
      <c r="A27" s="26" t="s">
        <v>3</v>
      </c>
      <c r="B27" s="27"/>
      <c r="C27" s="113"/>
      <c r="D27" s="65"/>
      <c r="E27" s="65"/>
      <c r="F27" s="65"/>
      <c r="G27" s="80"/>
      <c r="H27" s="80"/>
      <c r="I27" s="80"/>
      <c r="J27" s="81"/>
      <c r="K27" s="70">
        <v>50</v>
      </c>
      <c r="L27" s="66"/>
      <c r="M27" s="72"/>
    </row>
    <row r="28" spans="1:16" s="2" customFormat="1" ht="15.75">
      <c r="A28" s="34"/>
      <c r="B28" s="5"/>
      <c r="C28" s="37"/>
      <c r="D28" s="38"/>
      <c r="E28" s="38"/>
      <c r="F28" s="38"/>
      <c r="G28" s="38"/>
      <c r="H28" s="38"/>
      <c r="I28" s="38"/>
      <c r="J28" s="38"/>
      <c r="K28" s="83"/>
      <c r="L28" s="38"/>
      <c r="M28" s="83"/>
      <c r="P28" s="2" t="s">
        <v>1</v>
      </c>
    </row>
    <row r="29" spans="1:13" s="1" customFormat="1" ht="15.75">
      <c r="A29" s="34"/>
      <c r="B29" s="25"/>
      <c r="C29" s="83" t="s">
        <v>44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s="1" customFormat="1" ht="16.5" thickBot="1">
      <c r="A30" s="34"/>
      <c r="B30" s="25"/>
      <c r="C30" s="39" t="s">
        <v>45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s="1" customFormat="1" ht="15.75">
      <c r="A31" s="34"/>
      <c r="B31" s="25"/>
      <c r="C31" s="84"/>
      <c r="D31" s="82"/>
      <c r="E31" s="82"/>
      <c r="F31" s="85"/>
      <c r="G31" s="121" t="s">
        <v>10</v>
      </c>
      <c r="H31" s="122"/>
      <c r="I31" s="123"/>
      <c r="J31" s="82"/>
      <c r="K31" s="122" t="s">
        <v>11</v>
      </c>
      <c r="L31" s="122"/>
      <c r="M31" s="124"/>
    </row>
    <row r="32" spans="1:13" s="1" customFormat="1" ht="15.75">
      <c r="A32" s="34"/>
      <c r="B32" s="25"/>
      <c r="C32" s="86"/>
      <c r="D32" s="83"/>
      <c r="E32" s="83"/>
      <c r="F32" s="87"/>
      <c r="G32" s="125" t="s">
        <v>7</v>
      </c>
      <c r="H32" s="126"/>
      <c r="I32" s="127"/>
      <c r="J32" s="83"/>
      <c r="K32" s="128" t="s">
        <v>8</v>
      </c>
      <c r="L32" s="128"/>
      <c r="M32" s="129"/>
    </row>
    <row r="33" spans="1:13" s="2" customFormat="1" ht="16.5" thickBot="1">
      <c r="A33" s="34"/>
      <c r="B33" s="5"/>
      <c r="C33" s="107" t="s">
        <v>9</v>
      </c>
      <c r="D33" s="40"/>
      <c r="E33" s="40"/>
      <c r="F33" s="88"/>
      <c r="G33" s="74" t="s">
        <v>5</v>
      </c>
      <c r="H33" s="40"/>
      <c r="I33" s="43" t="s">
        <v>6</v>
      </c>
      <c r="J33" s="40"/>
      <c r="K33" s="75" t="s">
        <v>5</v>
      </c>
      <c r="L33" s="40"/>
      <c r="M33" s="76" t="s">
        <v>6</v>
      </c>
    </row>
    <row r="34" spans="1:13" s="2" customFormat="1" ht="15.75">
      <c r="A34" s="34"/>
      <c r="B34" s="5"/>
      <c r="C34" s="108" t="s">
        <v>34</v>
      </c>
      <c r="D34" s="38"/>
      <c r="E34" s="38"/>
      <c r="F34" s="38"/>
      <c r="G34" s="89"/>
      <c r="H34" s="38"/>
      <c r="I34" s="90">
        <v>60</v>
      </c>
      <c r="J34" s="38"/>
      <c r="K34" s="91"/>
      <c r="L34" s="38"/>
      <c r="M34" s="92"/>
    </row>
    <row r="35" spans="1:13" s="2" customFormat="1" ht="15.75">
      <c r="A35" s="34"/>
      <c r="B35" s="5"/>
      <c r="C35" s="105" t="s">
        <v>35</v>
      </c>
      <c r="D35" s="52"/>
      <c r="E35" s="52"/>
      <c r="F35" s="52"/>
      <c r="G35" s="93"/>
      <c r="H35" s="52"/>
      <c r="I35" s="94">
        <v>100</v>
      </c>
      <c r="J35" s="52"/>
      <c r="K35" s="95"/>
      <c r="L35" s="52"/>
      <c r="M35" s="106"/>
    </row>
    <row r="36" spans="1:13" s="2" customFormat="1" ht="15.75">
      <c r="A36" s="34"/>
      <c r="B36" s="5"/>
      <c r="C36" s="112" t="s">
        <v>47</v>
      </c>
      <c r="D36" s="52"/>
      <c r="E36" s="52"/>
      <c r="F36" s="52"/>
      <c r="G36" s="93"/>
      <c r="H36" s="52"/>
      <c r="I36" s="94"/>
      <c r="J36" s="52"/>
      <c r="K36" s="95"/>
      <c r="L36" s="52"/>
      <c r="M36" s="106">
        <v>23</v>
      </c>
    </row>
    <row r="37" spans="1:13" s="2" customFormat="1" ht="15.75">
      <c r="A37" s="34"/>
      <c r="B37" s="5"/>
      <c r="C37" s="105" t="s">
        <v>36</v>
      </c>
      <c r="D37" s="52"/>
      <c r="E37" s="52"/>
      <c r="F37" s="53"/>
      <c r="G37" s="89"/>
      <c r="H37" s="38"/>
      <c r="I37" s="90">
        <v>125</v>
      </c>
      <c r="J37" s="38"/>
      <c r="K37" s="91"/>
      <c r="L37" s="38"/>
      <c r="M37" s="92">
        <v>50</v>
      </c>
    </row>
    <row r="38" spans="1:14" s="2" customFormat="1" ht="15.75" thickBot="1">
      <c r="A38" s="7"/>
      <c r="B38" s="5"/>
      <c r="C38" s="96" t="s">
        <v>20</v>
      </c>
      <c r="D38" s="42"/>
      <c r="E38" s="42"/>
      <c r="F38" s="42"/>
      <c r="G38" s="97"/>
      <c r="H38" s="98"/>
      <c r="I38" s="99"/>
      <c r="J38" s="42"/>
      <c r="K38" s="42">
        <v>320</v>
      </c>
      <c r="L38" s="98"/>
      <c r="M38" s="100"/>
      <c r="N38" s="8"/>
    </row>
    <row r="39" spans="1:14" s="2" customFormat="1" ht="16.5" thickBot="1">
      <c r="A39" s="7"/>
      <c r="B39" s="5"/>
      <c r="C39" s="64" t="s">
        <v>14</v>
      </c>
      <c r="D39" s="65"/>
      <c r="E39" s="65"/>
      <c r="F39" s="65"/>
      <c r="G39" s="67">
        <f>SUM(G26:G37)</f>
        <v>0</v>
      </c>
      <c r="H39" s="71"/>
      <c r="I39" s="68">
        <f>SUM(I34:I38)</f>
        <v>285</v>
      </c>
      <c r="J39" s="70"/>
      <c r="K39" s="65"/>
      <c r="L39" s="66"/>
      <c r="M39" s="69"/>
      <c r="N39" s="8"/>
    </row>
    <row r="40" spans="1:14" s="2" customFormat="1" ht="16.5" thickBot="1">
      <c r="A40" s="7"/>
      <c r="B40" s="5"/>
      <c r="C40" s="64" t="s">
        <v>3</v>
      </c>
      <c r="D40" s="65"/>
      <c r="E40" s="65"/>
      <c r="F40" s="65"/>
      <c r="G40" s="81"/>
      <c r="H40" s="66"/>
      <c r="I40" s="80"/>
      <c r="J40" s="65"/>
      <c r="K40" s="70">
        <f>SUM(K34:K38)</f>
        <v>320</v>
      </c>
      <c r="L40" s="66"/>
      <c r="M40" s="72">
        <v>73</v>
      </c>
      <c r="N40" s="12"/>
    </row>
    <row r="41" spans="1:14" s="2" customFormat="1" ht="15.75">
      <c r="A41" s="5"/>
      <c r="B41" s="5"/>
      <c r="C41" s="83"/>
      <c r="D41" s="38"/>
      <c r="E41" s="38"/>
      <c r="F41" s="38"/>
      <c r="G41" s="38"/>
      <c r="H41" s="38"/>
      <c r="I41" s="38"/>
      <c r="J41" s="38"/>
      <c r="K41" s="83"/>
      <c r="L41" s="38"/>
      <c r="M41" s="83"/>
      <c r="N41" s="5"/>
    </row>
    <row r="42" spans="1:14" s="2" customFormat="1" ht="15.75">
      <c r="A42" s="5"/>
      <c r="B42" s="5"/>
      <c r="C42" s="83"/>
      <c r="D42" s="38"/>
      <c r="E42" s="38"/>
      <c r="F42" s="38"/>
      <c r="G42" s="38"/>
      <c r="H42" s="38"/>
      <c r="I42" s="38"/>
      <c r="J42" s="38"/>
      <c r="K42" s="83"/>
      <c r="L42" s="38"/>
      <c r="M42" s="83"/>
      <c r="N42" s="5"/>
    </row>
    <row r="43" spans="1:14" s="2" customFormat="1" ht="15.75">
      <c r="A43" s="5"/>
      <c r="B43" s="5"/>
      <c r="C43" s="83"/>
      <c r="D43" s="38"/>
      <c r="E43" s="38"/>
      <c r="F43" s="38"/>
      <c r="G43" s="38"/>
      <c r="H43" s="38"/>
      <c r="I43" s="38"/>
      <c r="J43" s="38"/>
      <c r="K43" s="83"/>
      <c r="L43" s="38"/>
      <c r="M43" s="83"/>
      <c r="N43" s="5"/>
    </row>
    <row r="44" spans="1:14" s="2" customFormat="1" ht="15.75">
      <c r="A44" s="5"/>
      <c r="B44" s="5"/>
      <c r="C44" s="83"/>
      <c r="D44" s="38"/>
      <c r="E44" s="38"/>
      <c r="F44" s="38"/>
      <c r="G44" s="38"/>
      <c r="H44" s="38"/>
      <c r="I44" s="38"/>
      <c r="J44" s="38"/>
      <c r="K44" s="83"/>
      <c r="L44" s="38"/>
      <c r="M44" s="83"/>
      <c r="N44" s="5"/>
    </row>
    <row r="45" spans="1:14" s="19" customFormat="1" ht="16.5" thickBot="1">
      <c r="A45" s="5"/>
      <c r="B45" s="29"/>
      <c r="C45" s="83" t="s">
        <v>24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9"/>
    </row>
    <row r="46" spans="1:14" ht="18">
      <c r="A46" s="21"/>
      <c r="B46" s="13"/>
      <c r="C46" s="111"/>
      <c r="D46" s="37"/>
      <c r="E46" s="37"/>
      <c r="F46" s="37"/>
      <c r="G46" s="121" t="s">
        <v>10</v>
      </c>
      <c r="H46" s="122"/>
      <c r="I46" s="123"/>
      <c r="J46" s="37"/>
      <c r="K46" s="122" t="s">
        <v>11</v>
      </c>
      <c r="L46" s="122"/>
      <c r="M46" s="124"/>
      <c r="N46" s="2"/>
    </row>
    <row r="47" spans="1:14" ht="18">
      <c r="A47" s="22"/>
      <c r="B47" s="5"/>
      <c r="C47" s="108"/>
      <c r="D47" s="38"/>
      <c r="E47" s="38"/>
      <c r="F47" s="38"/>
      <c r="G47" s="125" t="s">
        <v>7</v>
      </c>
      <c r="H47" s="126"/>
      <c r="I47" s="127"/>
      <c r="J47" s="73"/>
      <c r="K47" s="128" t="s">
        <v>8</v>
      </c>
      <c r="L47" s="128"/>
      <c r="M47" s="129"/>
      <c r="N47" s="2"/>
    </row>
    <row r="48" spans="1:13" s="2" customFormat="1" ht="16.5" thickBot="1">
      <c r="A48" s="10"/>
      <c r="B48" s="23"/>
      <c r="C48" s="107" t="s">
        <v>9</v>
      </c>
      <c r="D48" s="40"/>
      <c r="E48" s="40"/>
      <c r="F48" s="40"/>
      <c r="G48" s="74" t="s">
        <v>5</v>
      </c>
      <c r="H48" s="40"/>
      <c r="I48" s="43" t="s">
        <v>6</v>
      </c>
      <c r="J48" s="40"/>
      <c r="K48" s="75" t="s">
        <v>5</v>
      </c>
      <c r="L48" s="40"/>
      <c r="M48" s="76" t="s">
        <v>6</v>
      </c>
    </row>
    <row r="49" spans="1:17" s="2" customFormat="1" ht="15">
      <c r="A49" s="16"/>
      <c r="B49" s="4"/>
      <c r="C49" s="105" t="s">
        <v>37</v>
      </c>
      <c r="D49" s="52"/>
      <c r="E49" s="52"/>
      <c r="F49" s="52"/>
      <c r="G49" s="51"/>
      <c r="H49" s="53"/>
      <c r="I49" s="54">
        <v>256</v>
      </c>
      <c r="J49" s="52"/>
      <c r="K49" s="52"/>
      <c r="L49" s="53"/>
      <c r="M49" s="55"/>
      <c r="N49" s="8"/>
      <c r="Q49" s="2" t="s">
        <v>1</v>
      </c>
    </row>
    <row r="50" spans="1:14" s="2" customFormat="1" ht="15">
      <c r="A50" s="11"/>
      <c r="B50" s="110"/>
      <c r="C50" s="105" t="s">
        <v>38</v>
      </c>
      <c r="D50" s="52"/>
      <c r="E50" s="52"/>
      <c r="F50" s="52"/>
      <c r="G50" s="51"/>
      <c r="H50" s="53"/>
      <c r="I50" s="54">
        <v>110</v>
      </c>
      <c r="J50" s="52"/>
      <c r="K50" s="52"/>
      <c r="L50" s="53"/>
      <c r="M50" s="55">
        <v>50</v>
      </c>
      <c r="N50" s="8"/>
    </row>
    <row r="51" spans="1:14" s="2" customFormat="1" ht="15.75" thickBot="1">
      <c r="A51" s="11"/>
      <c r="B51" s="110"/>
      <c r="C51" s="112" t="s">
        <v>19</v>
      </c>
      <c r="D51" s="57"/>
      <c r="E51" s="57"/>
      <c r="F51" s="57"/>
      <c r="G51" s="56"/>
      <c r="H51" s="58"/>
      <c r="I51" s="59"/>
      <c r="J51" s="57"/>
      <c r="K51" s="57">
        <v>120</v>
      </c>
      <c r="L51" s="58"/>
      <c r="M51" s="60"/>
      <c r="N51" s="8"/>
    </row>
    <row r="52" spans="1:14" s="2" customFormat="1" ht="16.5" thickBot="1">
      <c r="A52" s="26" t="s">
        <v>2</v>
      </c>
      <c r="B52" s="27"/>
      <c r="C52" s="113"/>
      <c r="D52" s="65"/>
      <c r="E52" s="65"/>
      <c r="F52" s="65"/>
      <c r="G52" s="67">
        <v>0</v>
      </c>
      <c r="H52" s="66"/>
      <c r="I52" s="68">
        <f>SUM(I49:I51)</f>
        <v>366</v>
      </c>
      <c r="J52" s="65"/>
      <c r="K52" s="65"/>
      <c r="L52" s="66"/>
      <c r="M52" s="69"/>
      <c r="N52" s="8"/>
    </row>
    <row r="53" spans="1:14" s="2" customFormat="1" ht="16.5" thickBot="1">
      <c r="A53" s="26" t="s">
        <v>3</v>
      </c>
      <c r="B53" s="27"/>
      <c r="C53" s="113"/>
      <c r="D53" s="65"/>
      <c r="E53" s="65"/>
      <c r="F53" s="65"/>
      <c r="G53" s="68"/>
      <c r="H53" s="68"/>
      <c r="I53" s="68"/>
      <c r="J53" s="67"/>
      <c r="K53" s="70">
        <f>SUM(K49:K51)</f>
        <v>120</v>
      </c>
      <c r="L53" s="66"/>
      <c r="M53" s="72">
        <f>SUM(M49:M51)</f>
        <v>50</v>
      </c>
      <c r="N53" s="8"/>
    </row>
    <row r="54" spans="1:14" s="2" customFormat="1" ht="15.75">
      <c r="A54" s="25"/>
      <c r="B54" s="5"/>
      <c r="C54" s="38"/>
      <c r="D54" s="38"/>
      <c r="E54" s="38"/>
      <c r="F54" s="38"/>
      <c r="G54" s="83"/>
      <c r="H54" s="83"/>
      <c r="I54" s="83"/>
      <c r="J54" s="83"/>
      <c r="K54" s="83"/>
      <c r="L54" s="38"/>
      <c r="M54" s="83"/>
      <c r="N54" s="5"/>
    </row>
    <row r="55" spans="1:14" s="2" customFormat="1" ht="16.5" thickBot="1">
      <c r="A55" s="25"/>
      <c r="B55" s="5"/>
      <c r="C55" s="83" t="s">
        <v>30</v>
      </c>
      <c r="D55" s="38"/>
      <c r="E55" s="38"/>
      <c r="F55" s="38"/>
      <c r="G55" s="83"/>
      <c r="H55" s="83"/>
      <c r="I55" s="83"/>
      <c r="J55" s="83"/>
      <c r="K55" s="83"/>
      <c r="L55" s="38"/>
      <c r="M55" s="83"/>
      <c r="N55" s="5"/>
    </row>
    <row r="56" spans="1:14" s="2" customFormat="1" ht="15.75">
      <c r="A56" s="25"/>
      <c r="B56" s="5"/>
      <c r="C56" s="111"/>
      <c r="D56" s="37"/>
      <c r="E56" s="37"/>
      <c r="F56" s="37"/>
      <c r="G56" s="121" t="s">
        <v>10</v>
      </c>
      <c r="H56" s="122"/>
      <c r="I56" s="123"/>
      <c r="J56" s="37"/>
      <c r="K56" s="122" t="s">
        <v>11</v>
      </c>
      <c r="L56" s="122"/>
      <c r="M56" s="124"/>
      <c r="N56" s="5"/>
    </row>
    <row r="57" spans="1:14" s="2" customFormat="1" ht="15.75">
      <c r="A57" s="25"/>
      <c r="B57" s="5"/>
      <c r="C57" s="108"/>
      <c r="D57" s="38"/>
      <c r="E57" s="38"/>
      <c r="F57" s="38"/>
      <c r="G57" s="125" t="s">
        <v>7</v>
      </c>
      <c r="H57" s="126"/>
      <c r="I57" s="127"/>
      <c r="J57" s="73"/>
      <c r="K57" s="128" t="s">
        <v>8</v>
      </c>
      <c r="L57" s="128"/>
      <c r="M57" s="129"/>
      <c r="N57" s="5"/>
    </row>
    <row r="58" spans="1:14" s="2" customFormat="1" ht="16.5" thickBot="1">
      <c r="A58" s="25"/>
      <c r="B58" s="5"/>
      <c r="C58" s="107" t="s">
        <v>9</v>
      </c>
      <c r="D58" s="40"/>
      <c r="E58" s="40"/>
      <c r="F58" s="40"/>
      <c r="G58" s="74" t="s">
        <v>5</v>
      </c>
      <c r="H58" s="40"/>
      <c r="I58" s="43" t="s">
        <v>6</v>
      </c>
      <c r="J58" s="40"/>
      <c r="K58" s="75" t="s">
        <v>5</v>
      </c>
      <c r="L58" s="40"/>
      <c r="M58" s="76" t="s">
        <v>6</v>
      </c>
      <c r="N58" s="5"/>
    </row>
    <row r="59" spans="1:14" s="2" customFormat="1" ht="15.75">
      <c r="A59" s="25"/>
      <c r="B59" s="5"/>
      <c r="C59" s="105" t="s">
        <v>39</v>
      </c>
      <c r="D59" s="46"/>
      <c r="E59" s="46"/>
      <c r="F59" s="46"/>
      <c r="G59" s="77"/>
      <c r="H59" s="47"/>
      <c r="I59" s="78">
        <v>102</v>
      </c>
      <c r="J59" s="46"/>
      <c r="K59" s="48"/>
      <c r="L59" s="47"/>
      <c r="M59" s="50"/>
      <c r="N59" s="5"/>
    </row>
    <row r="60" spans="1:14" s="2" customFormat="1" ht="15.75">
      <c r="A60" s="25"/>
      <c r="B60" s="5"/>
      <c r="C60" s="105" t="s">
        <v>41</v>
      </c>
      <c r="D60" s="52"/>
      <c r="E60" s="52"/>
      <c r="F60" s="52"/>
      <c r="G60" s="54"/>
      <c r="H60" s="53"/>
      <c r="I60" s="52">
        <v>40</v>
      </c>
      <c r="J60" s="52"/>
      <c r="K60" s="54"/>
      <c r="L60" s="52"/>
      <c r="M60" s="79"/>
      <c r="N60" s="5"/>
    </row>
    <row r="61" spans="1:14" s="2" customFormat="1" ht="16.5" thickBot="1">
      <c r="A61" s="25"/>
      <c r="B61" s="5"/>
      <c r="C61" s="105" t="s">
        <v>42</v>
      </c>
      <c r="D61" s="52"/>
      <c r="E61" s="52"/>
      <c r="F61" s="52"/>
      <c r="G61" s="54"/>
      <c r="H61" s="53"/>
      <c r="I61" s="52"/>
      <c r="J61" s="52"/>
      <c r="K61" s="51"/>
      <c r="L61" s="53"/>
      <c r="M61" s="55">
        <v>55</v>
      </c>
      <c r="N61" s="5"/>
    </row>
    <row r="62" spans="1:14" s="2" customFormat="1" ht="16.5" thickBot="1">
      <c r="A62" s="25"/>
      <c r="B62" s="5"/>
      <c r="C62" s="64" t="s">
        <v>2</v>
      </c>
      <c r="D62" s="70"/>
      <c r="E62" s="70"/>
      <c r="F62" s="70"/>
      <c r="G62" s="68">
        <v>0</v>
      </c>
      <c r="H62" s="71"/>
      <c r="I62" s="70">
        <f>SUM(I59:I61)</f>
        <v>142</v>
      </c>
      <c r="J62" s="70"/>
      <c r="K62" s="67"/>
      <c r="L62" s="66"/>
      <c r="M62" s="72"/>
      <c r="N62" s="5"/>
    </row>
    <row r="63" spans="1:14" s="2" customFormat="1" ht="16.5" thickBot="1">
      <c r="A63" s="25"/>
      <c r="B63" s="5"/>
      <c r="C63" s="64" t="s">
        <v>3</v>
      </c>
      <c r="D63" s="65"/>
      <c r="E63" s="65"/>
      <c r="F63" s="65"/>
      <c r="G63" s="80"/>
      <c r="H63" s="80"/>
      <c r="I63" s="80"/>
      <c r="J63" s="81"/>
      <c r="K63" s="70">
        <v>0</v>
      </c>
      <c r="L63" s="66"/>
      <c r="M63" s="72">
        <f>SUM(M59:M61)</f>
        <v>55</v>
      </c>
      <c r="N63" s="5"/>
    </row>
    <row r="64" spans="1:14" s="2" customFormat="1" ht="15.75">
      <c r="A64" s="25"/>
      <c r="B64" s="5"/>
      <c r="C64" s="38"/>
      <c r="D64" s="38"/>
      <c r="E64" s="38"/>
      <c r="F64" s="38"/>
      <c r="G64" s="38"/>
      <c r="H64" s="38"/>
      <c r="I64" s="38"/>
      <c r="J64" s="38"/>
      <c r="K64" s="83"/>
      <c r="L64" s="38"/>
      <c r="M64" s="83"/>
      <c r="N64" s="5"/>
    </row>
    <row r="65" spans="1:14" s="2" customFormat="1" ht="16.5" thickBot="1">
      <c r="A65" s="25"/>
      <c r="B65" s="5"/>
      <c r="C65" s="35" t="s">
        <v>46</v>
      </c>
      <c r="D65" s="38"/>
      <c r="E65" s="38"/>
      <c r="F65" s="38"/>
      <c r="G65" s="83"/>
      <c r="H65" s="83"/>
      <c r="I65" s="83"/>
      <c r="J65" s="83"/>
      <c r="K65" s="83"/>
      <c r="L65" s="38"/>
      <c r="M65" s="83"/>
      <c r="N65" s="5"/>
    </row>
    <row r="66" spans="1:14" ht="18">
      <c r="A66" s="21"/>
      <c r="B66" s="13"/>
      <c r="C66" s="111"/>
      <c r="D66" s="37"/>
      <c r="E66" s="37"/>
      <c r="F66" s="37"/>
      <c r="G66" s="121" t="s">
        <v>10</v>
      </c>
      <c r="H66" s="122"/>
      <c r="I66" s="123"/>
      <c r="J66" s="37"/>
      <c r="K66" s="122" t="s">
        <v>11</v>
      </c>
      <c r="L66" s="122"/>
      <c r="M66" s="124"/>
      <c r="N66" s="2"/>
    </row>
    <row r="67" spans="1:14" ht="18">
      <c r="A67" s="22"/>
      <c r="B67" s="5"/>
      <c r="C67" s="108"/>
      <c r="D67" s="38"/>
      <c r="E67" s="38"/>
      <c r="F67" s="38"/>
      <c r="G67" s="125" t="s">
        <v>7</v>
      </c>
      <c r="H67" s="126"/>
      <c r="I67" s="127"/>
      <c r="J67" s="73"/>
      <c r="K67" s="128" t="s">
        <v>8</v>
      </c>
      <c r="L67" s="128"/>
      <c r="M67" s="129"/>
      <c r="N67" s="2"/>
    </row>
    <row r="68" spans="1:13" s="2" customFormat="1" ht="16.5" thickBot="1">
      <c r="A68" s="10"/>
      <c r="B68" s="23"/>
      <c r="C68" s="107" t="s">
        <v>9</v>
      </c>
      <c r="D68" s="40"/>
      <c r="E68" s="40"/>
      <c r="F68" s="40"/>
      <c r="G68" s="74" t="s">
        <v>5</v>
      </c>
      <c r="H68" s="40"/>
      <c r="I68" s="43" t="s">
        <v>6</v>
      </c>
      <c r="J68" s="40"/>
      <c r="K68" s="75" t="s">
        <v>5</v>
      </c>
      <c r="L68" s="40"/>
      <c r="M68" s="76" t="s">
        <v>6</v>
      </c>
    </row>
    <row r="69" spans="1:14" s="2" customFormat="1" ht="15">
      <c r="A69" s="20" t="s">
        <v>4</v>
      </c>
      <c r="B69" s="13"/>
      <c r="C69" s="105" t="s">
        <v>40</v>
      </c>
      <c r="D69" s="52"/>
      <c r="E69" s="52"/>
      <c r="F69" s="52"/>
      <c r="G69" s="54"/>
      <c r="H69" s="53"/>
      <c r="I69" s="52">
        <v>340</v>
      </c>
      <c r="J69" s="52"/>
      <c r="K69" s="51"/>
      <c r="L69" s="53"/>
      <c r="M69" s="55">
        <v>150</v>
      </c>
      <c r="N69" s="6"/>
    </row>
    <row r="70" spans="1:14" s="2" customFormat="1" ht="16.5" thickBot="1">
      <c r="A70" s="28"/>
      <c r="B70" s="4"/>
      <c r="C70" s="112"/>
      <c r="D70" s="57"/>
      <c r="E70" s="57"/>
      <c r="F70" s="57"/>
      <c r="G70" s="59"/>
      <c r="H70" s="58"/>
      <c r="I70" s="57"/>
      <c r="J70" s="57"/>
      <c r="K70" s="56"/>
      <c r="L70" s="58"/>
      <c r="M70" s="60"/>
      <c r="N70" s="5"/>
    </row>
    <row r="71" spans="1:14" s="2" customFormat="1" ht="16.5" thickBot="1">
      <c r="A71" s="26" t="s">
        <v>2</v>
      </c>
      <c r="B71" s="27"/>
      <c r="C71" s="64" t="s">
        <v>2</v>
      </c>
      <c r="D71" s="65"/>
      <c r="E71" s="65"/>
      <c r="F71" s="65"/>
      <c r="G71" s="68">
        <v>0</v>
      </c>
      <c r="H71" s="68"/>
      <c r="I71" s="68">
        <f>SUM(I69:I70)</f>
        <v>340</v>
      </c>
      <c r="J71" s="70"/>
      <c r="K71" s="71"/>
      <c r="L71" s="81"/>
      <c r="M71" s="101"/>
      <c r="N71" s="5"/>
    </row>
    <row r="72" spans="1:14" s="2" customFormat="1" ht="16.5" thickBot="1">
      <c r="A72" s="26" t="s">
        <v>3</v>
      </c>
      <c r="B72" s="27"/>
      <c r="C72" s="64" t="s">
        <v>3</v>
      </c>
      <c r="D72" s="65"/>
      <c r="E72" s="65"/>
      <c r="F72" s="65"/>
      <c r="G72" s="68"/>
      <c r="H72" s="68"/>
      <c r="I72" s="68"/>
      <c r="J72" s="70"/>
      <c r="K72" s="71">
        <v>0</v>
      </c>
      <c r="L72" s="81"/>
      <c r="M72" s="102">
        <f>SUM(M69:M71)</f>
        <v>150</v>
      </c>
      <c r="N72" s="5"/>
    </row>
    <row r="73" spans="1:14" s="2" customFormat="1" ht="15.75">
      <c r="A73" s="25"/>
      <c r="B73" s="5"/>
      <c r="C73" s="38"/>
      <c r="D73" s="38"/>
      <c r="E73" s="38"/>
      <c r="F73" s="38"/>
      <c r="G73" s="83"/>
      <c r="H73" s="83"/>
      <c r="I73" s="83"/>
      <c r="J73" s="83"/>
      <c r="K73" s="83"/>
      <c r="L73" s="38"/>
      <c r="M73" s="83"/>
      <c r="N73" s="5"/>
    </row>
    <row r="74" spans="1:14" s="2" customFormat="1" ht="15.75">
      <c r="A74" s="25"/>
      <c r="B74" s="5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5"/>
    </row>
    <row r="75" spans="3:17" s="2" customFormat="1" ht="15.75" customHeight="1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Q75" s="2" t="s">
        <v>1</v>
      </c>
    </row>
    <row r="76" spans="3:13" s="2" customFormat="1" ht="15.75" thickBot="1">
      <c r="C76" s="36"/>
      <c r="D76" s="36"/>
      <c r="E76" s="36"/>
      <c r="F76" s="36"/>
      <c r="G76" s="103" t="s">
        <v>5</v>
      </c>
      <c r="H76" s="103"/>
      <c r="I76" s="103" t="s">
        <v>6</v>
      </c>
      <c r="J76" s="103"/>
      <c r="K76" s="103"/>
      <c r="L76" s="103"/>
      <c r="M76" s="103"/>
    </row>
    <row r="77" spans="1:16" s="2" customFormat="1" ht="16.5" thickBot="1">
      <c r="A77" s="3" t="s">
        <v>2</v>
      </c>
      <c r="B77" s="4"/>
      <c r="C77" s="64" t="s">
        <v>2</v>
      </c>
      <c r="D77" s="65"/>
      <c r="E77" s="65"/>
      <c r="F77" s="65"/>
      <c r="G77" s="119">
        <f>SUM(G71+G62+G52+G39+G26+G15)</f>
        <v>82</v>
      </c>
      <c r="H77" s="80"/>
      <c r="I77" s="118">
        <f>SUM(I71+I62+I52+I39+I26+I15)</f>
        <v>1452</v>
      </c>
      <c r="J77" s="65"/>
      <c r="K77" s="108"/>
      <c r="L77" s="38"/>
      <c r="M77" s="38"/>
      <c r="P77" s="2" t="s">
        <v>1</v>
      </c>
    </row>
    <row r="78" spans="3:13" s="2" customFormat="1" ht="15.75" thickBot="1">
      <c r="C78" s="36"/>
      <c r="D78" s="36" t="s">
        <v>1</v>
      </c>
      <c r="E78" s="36"/>
      <c r="F78" s="36"/>
      <c r="G78" s="36"/>
      <c r="H78" s="36"/>
      <c r="I78" s="36"/>
      <c r="J78" s="36"/>
      <c r="K78" s="103" t="s">
        <v>5</v>
      </c>
      <c r="L78" s="36"/>
      <c r="M78" s="103" t="s">
        <v>6</v>
      </c>
    </row>
    <row r="79" spans="1:14" ht="16.5" thickBot="1">
      <c r="A79" s="3" t="s">
        <v>3</v>
      </c>
      <c r="B79" s="4"/>
      <c r="C79" s="64" t="s">
        <v>3</v>
      </c>
      <c r="D79" s="65"/>
      <c r="E79" s="65"/>
      <c r="F79" s="65"/>
      <c r="G79" s="65"/>
      <c r="H79" s="70" t="s">
        <v>0</v>
      </c>
      <c r="I79" s="70"/>
      <c r="J79" s="70"/>
      <c r="K79" s="120">
        <f>SUM(K72+K63+K53+K40+K27+K16)</f>
        <v>535</v>
      </c>
      <c r="L79" s="68" t="s">
        <v>12</v>
      </c>
      <c r="M79" s="72">
        <f>SUM(M72+M63+M53+M40+M27+M16)</f>
        <v>368</v>
      </c>
      <c r="N79" s="2"/>
    </row>
    <row r="80" spans="1:14" ht="15.75">
      <c r="A80" s="2"/>
      <c r="B80" s="2"/>
      <c r="C80" s="36"/>
      <c r="D80" s="36"/>
      <c r="E80" s="36"/>
      <c r="F80" s="36"/>
      <c r="G80" s="36"/>
      <c r="H80" s="35"/>
      <c r="I80" s="35"/>
      <c r="J80" s="35"/>
      <c r="K80" s="35"/>
      <c r="L80" s="35"/>
      <c r="M80" s="36"/>
      <c r="N80" s="2"/>
    </row>
    <row r="81" spans="1:14" ht="15.75">
      <c r="A81" s="2"/>
      <c r="B81" s="2"/>
      <c r="C81" s="36"/>
      <c r="D81" s="36"/>
      <c r="E81" s="36"/>
      <c r="F81" s="36"/>
      <c r="G81" s="36"/>
      <c r="H81" s="35"/>
      <c r="I81" s="35"/>
      <c r="J81" s="35"/>
      <c r="K81" s="35"/>
      <c r="L81" s="35"/>
      <c r="M81" s="36"/>
      <c r="N81" s="2"/>
    </row>
    <row r="82" spans="1:14" ht="15.75">
      <c r="A82" s="2"/>
      <c r="B82" s="2"/>
      <c r="C82" s="36"/>
      <c r="D82" s="36"/>
      <c r="E82" s="36"/>
      <c r="F82" s="36"/>
      <c r="G82" s="36"/>
      <c r="H82" s="35"/>
      <c r="I82" s="35"/>
      <c r="J82" s="35"/>
      <c r="K82" s="35"/>
      <c r="L82" s="35"/>
      <c r="M82" s="36"/>
      <c r="N82" s="2"/>
    </row>
    <row r="83" spans="1:15" ht="15.75">
      <c r="A83" s="2"/>
      <c r="B83" s="2"/>
      <c r="C83" s="36"/>
      <c r="D83" s="36"/>
      <c r="E83" s="36"/>
      <c r="F83" s="36"/>
      <c r="G83" s="36"/>
      <c r="H83" s="35"/>
      <c r="I83" s="35"/>
      <c r="J83" s="35"/>
      <c r="K83" s="35"/>
      <c r="L83" s="35"/>
      <c r="M83" s="36"/>
      <c r="N83" s="2"/>
      <c r="O83" t="s">
        <v>1</v>
      </c>
    </row>
    <row r="84" spans="1:14" ht="15.75">
      <c r="A84" s="2"/>
      <c r="B84" s="2"/>
      <c r="C84" s="36"/>
      <c r="D84" s="36"/>
      <c r="E84" s="36"/>
      <c r="F84" s="36"/>
      <c r="G84" s="36"/>
      <c r="H84" s="35"/>
      <c r="I84" s="35"/>
      <c r="J84" s="35"/>
      <c r="K84" s="35"/>
      <c r="L84" s="35"/>
      <c r="M84" s="36"/>
      <c r="N84" s="2"/>
    </row>
    <row r="85" spans="1:14" ht="15.75">
      <c r="A85" s="2"/>
      <c r="B85" s="2"/>
      <c r="C85" s="36"/>
      <c r="D85" s="36"/>
      <c r="E85" s="36"/>
      <c r="F85" s="36"/>
      <c r="G85" s="36"/>
      <c r="H85" s="35"/>
      <c r="I85" s="35"/>
      <c r="J85" s="35"/>
      <c r="K85" s="35"/>
      <c r="L85" s="35"/>
      <c r="M85" s="36"/>
      <c r="N85" s="2"/>
    </row>
    <row r="86" spans="1:14" ht="15.75">
      <c r="A86" s="2"/>
      <c r="B86" s="2"/>
      <c r="C86" s="36"/>
      <c r="D86" s="36"/>
      <c r="E86" s="36"/>
      <c r="F86" s="36"/>
      <c r="G86" s="36"/>
      <c r="H86" s="35"/>
      <c r="I86" s="35"/>
      <c r="J86" s="35"/>
      <c r="K86" s="35"/>
      <c r="L86" s="35"/>
      <c r="M86" s="36"/>
      <c r="N86" s="2"/>
    </row>
    <row r="87" spans="1:14" ht="15.75">
      <c r="A87" s="2"/>
      <c r="B87" s="2"/>
      <c r="C87" s="36"/>
      <c r="D87" s="36"/>
      <c r="E87" s="36"/>
      <c r="F87" s="36"/>
      <c r="G87" s="36"/>
      <c r="H87" s="35"/>
      <c r="I87" s="35"/>
      <c r="J87" s="35"/>
      <c r="K87" s="35"/>
      <c r="L87" s="35"/>
      <c r="M87" s="36"/>
      <c r="N87" s="2"/>
    </row>
    <row r="88" spans="1:14" ht="15.75">
      <c r="A88" s="2"/>
      <c r="B88" s="2"/>
      <c r="C88" s="36"/>
      <c r="D88" s="36"/>
      <c r="E88" s="36"/>
      <c r="F88" s="36"/>
      <c r="G88" s="36"/>
      <c r="H88" s="36"/>
      <c r="I88" s="104"/>
      <c r="J88" s="36"/>
      <c r="K88" s="36"/>
      <c r="L88" s="36"/>
      <c r="M88" s="36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 t="s">
        <v>1</v>
      </c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t="s">
        <v>1</v>
      </c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</sheetData>
  <mergeCells count="24">
    <mergeCell ref="G56:I56"/>
    <mergeCell ref="K56:M56"/>
    <mergeCell ref="G57:I57"/>
    <mergeCell ref="K57:M57"/>
    <mergeCell ref="G31:I31"/>
    <mergeCell ref="G32:I32"/>
    <mergeCell ref="K31:M31"/>
    <mergeCell ref="K32:M32"/>
    <mergeCell ref="G19:I19"/>
    <mergeCell ref="K19:M19"/>
    <mergeCell ref="G20:I20"/>
    <mergeCell ref="K20:M20"/>
    <mergeCell ref="G66:I66"/>
    <mergeCell ref="K66:M66"/>
    <mergeCell ref="G67:I67"/>
    <mergeCell ref="K67:M67"/>
    <mergeCell ref="G46:I46"/>
    <mergeCell ref="K46:M46"/>
    <mergeCell ref="G47:I47"/>
    <mergeCell ref="K47:M47"/>
    <mergeCell ref="G5:I5"/>
    <mergeCell ref="K5:M5"/>
    <mergeCell ref="G6:I6"/>
    <mergeCell ref="K6:M6"/>
  </mergeCells>
  <printOptions/>
  <pageMargins left="0.75" right="0.75" top="1" bottom="1" header="0.4921259845" footer="0.4921259845"/>
  <pageSetup horizontalDpi="600" verticalDpi="600" orientation="portrait" paperSize="9" scale="97" r:id="rId1"/>
  <headerFooter alignWithMargins="0">
    <oddFooter>&amp;C &amp;P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schallnerova</cp:lastModifiedBy>
  <cp:lastPrinted>2005-11-30T14:20:53Z</cp:lastPrinted>
  <dcterms:created xsi:type="dcterms:W3CDTF">2005-06-28T09:25:42Z</dcterms:created>
  <dcterms:modified xsi:type="dcterms:W3CDTF">2005-12-01T12:45:34Z</dcterms:modified>
  <cp:category/>
  <cp:version/>
  <cp:contentType/>
  <cp:contentStatus/>
</cp:coreProperties>
</file>