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RK-35-2005-02, př. 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<sst xmlns="http://schemas.openxmlformats.org/spreadsheetml/2006/main" count="66" uniqueCount="55">
  <si>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Kapitola</t>
  </si>
  <si>
    <t>ORJ</t>
  </si>
  <si>
    <t>Paragraf</t>
  </si>
  <si>
    <t>Název paragrafu</t>
  </si>
  <si>
    <t>Územní plánování</t>
  </si>
  <si>
    <t>Běžné výdaje</t>
  </si>
  <si>
    <t>CELKEM SNÍŽENÍ KAPITOL</t>
  </si>
  <si>
    <t>CELKEM (tis. Kč)</t>
  </si>
  <si>
    <t>Zemědělství</t>
  </si>
  <si>
    <t>Kultura</t>
  </si>
  <si>
    <t>Zdravotnictví</t>
  </si>
  <si>
    <t>Životní prostředí</t>
  </si>
  <si>
    <t>Doprava</t>
  </si>
  <si>
    <t>Sociální věci</t>
  </si>
  <si>
    <t>Zastupitelstvo kraje</t>
  </si>
  <si>
    <t>Krajský úřad</t>
  </si>
  <si>
    <t>Nemovitý majetek</t>
  </si>
  <si>
    <t>Regionální rozvoj</t>
  </si>
  <si>
    <t>Kapitál.     výdaje</t>
  </si>
  <si>
    <t xml:space="preserve"> Fond strategických rezerv</t>
  </si>
  <si>
    <t>Celospolečenská funkce lesů</t>
  </si>
  <si>
    <t>Školství</t>
  </si>
  <si>
    <t>Záležitosti vzdělávání</t>
  </si>
  <si>
    <t>Záležitosti kultury j. n.</t>
  </si>
  <si>
    <t>Činnosti muzeí a galerií</t>
  </si>
  <si>
    <t>Ostatní nemocnice</t>
  </si>
  <si>
    <t>Ostatní speciální zdrav. programy</t>
  </si>
  <si>
    <t>Další vzdělávání pracovníků</t>
  </si>
  <si>
    <t>Sběr a svoz nebezpečných odpadů</t>
  </si>
  <si>
    <t>Ostatní nakládání s odpady j. n.</t>
  </si>
  <si>
    <t>Chráněné části přírody</t>
  </si>
  <si>
    <t>Ostatní činnosti k ochraně přírody</t>
  </si>
  <si>
    <t>Ekologické záležitosti a programy</t>
  </si>
  <si>
    <t>Dopravní obslužnost - silnice</t>
  </si>
  <si>
    <t>Záležitosti soc. věcí a politiky zeměstnanosti</t>
  </si>
  <si>
    <t>Zvláštní zař. pro výkon pěstounské péče</t>
  </si>
  <si>
    <t>Zastupitelstva krajů</t>
  </si>
  <si>
    <t>Činnost regionální správy</t>
  </si>
  <si>
    <t>XXXX</t>
  </si>
  <si>
    <t>Neinvestiční výdaje</t>
  </si>
  <si>
    <t>TZ a opravy v kulturních org.</t>
  </si>
  <si>
    <t>TZ a opravy ve školství</t>
  </si>
  <si>
    <t>TZ a opravy v sociálních org.</t>
  </si>
  <si>
    <t>Investice v dopravě</t>
  </si>
  <si>
    <t xml:space="preserve">Investice v kultuře </t>
  </si>
  <si>
    <t>Investice ve školství</t>
  </si>
  <si>
    <t>Investice ve zdravotnictví</t>
  </si>
  <si>
    <t>Pořízení sídla kraje</t>
  </si>
  <si>
    <t>Investice v sociálních věcech</t>
  </si>
  <si>
    <t>Záležitosti zahraničního obchodu</t>
  </si>
  <si>
    <t>Vnitřní obchod, služby a turismus</t>
  </si>
  <si>
    <t>počet stran: 1</t>
  </si>
  <si>
    <t>CELKEM ZVÝŠENÍ</t>
  </si>
  <si>
    <t>+156 290</t>
  </si>
  <si>
    <t>RK-35-2005-02,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</si>
</sst>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49" fontId="0" fillId="0" borderId="7" xfId="0" applyNumberForma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0" fillId="3" borderId="4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3" fontId="0" fillId="3" borderId="4" xfId="0" applyNumberFormat="1" applyFill="1" applyBorder="1" applyAlignment="1">
      <alignment horizontal="right" vertical="center"/>
    </xf>
    <xf numFmtId="3" fontId="0" fillId="3" borderId="2" xfId="0" applyNumberFormat="1" applyFill="1" applyBorder="1" applyAlignment="1">
      <alignment horizontal="right" vertical="center"/>
    </xf>
    <xf numFmtId="3" fontId="0" fillId="3" borderId="6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3" fontId="0" fillId="3" borderId="7" xfId="0" applyNumberFormat="1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3" fontId="0" fillId="3" borderId="8" xfId="0" applyNumberFormat="1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3" fontId="0" fillId="3" borderId="9" xfId="0" applyNumberFormat="1" applyFill="1" applyBorder="1" applyAlignment="1">
      <alignment horizontal="right" vertical="center"/>
    </xf>
    <xf numFmtId="49" fontId="3" fillId="3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18.375" style="0" customWidth="1"/>
    <col min="2" max="2" width="6.25390625" style="0" customWidth="1"/>
    <col min="3" max="3" width="8.625" style="0" customWidth="1"/>
    <col min="4" max="4" width="25.375" style="1" customWidth="1"/>
    <col min="5" max="6" width="8.75390625" style="1" customWidth="1"/>
    <col min="7" max="7" width="9.625" style="0" customWidth="1"/>
  </cols>
  <sheetData>
    <row r="1" spans="4:7" ht="15.75">
      <c r="D1" s="67" t="s">
        <v>54</v>
      </c>
      <c r="E1" s="67"/>
      <c r="F1" s="67"/>
      <c r="G1" s="67"/>
    </row>
    <row r="2" spans="1:7" ht="15.75">
      <c r="A2" s="10"/>
      <c r="D2" s="67" t="s">
        <v>51</v>
      </c>
      <c r="E2" s="67"/>
      <c r="F2" s="67"/>
      <c r="G2" s="67"/>
    </row>
    <row r="3" ht="9" customHeight="1" thickBot="1"/>
    <row r="4" spans="1:7" s="3" customFormat="1" ht="39.75" customHeight="1" thickBot="1">
      <c r="A4" s="38" t="s">
        <v>0</v>
      </c>
      <c r="B4" s="39" t="s">
        <v>1</v>
      </c>
      <c r="C4" s="39" t="s">
        <v>2</v>
      </c>
      <c r="D4" s="6" t="s">
        <v>3</v>
      </c>
      <c r="E4" s="40" t="s">
        <v>5</v>
      </c>
      <c r="F4" s="40" t="s">
        <v>18</v>
      </c>
      <c r="G4" s="41" t="s">
        <v>7</v>
      </c>
    </row>
    <row r="5" spans="1:7" s="3" customFormat="1" ht="26.25" thickBot="1">
      <c r="A5" s="32" t="s">
        <v>8</v>
      </c>
      <c r="B5" s="21">
        <v>2000</v>
      </c>
      <c r="C5" s="21">
        <v>1037</v>
      </c>
      <c r="D5" s="22" t="s">
        <v>20</v>
      </c>
      <c r="E5" s="53">
        <v>-14299</v>
      </c>
      <c r="F5" s="51"/>
      <c r="G5" s="36">
        <f>E5+F5</f>
        <v>-14299</v>
      </c>
    </row>
    <row r="6" spans="1:7" s="3" customFormat="1" ht="13.5" thickBot="1">
      <c r="A6" s="32"/>
      <c r="B6" s="21"/>
      <c r="C6" s="21"/>
      <c r="D6" s="22"/>
      <c r="E6" s="53"/>
      <c r="F6" s="51"/>
      <c r="G6" s="36"/>
    </row>
    <row r="7" spans="1:7" s="3" customFormat="1" ht="13.5" thickBot="1">
      <c r="A7" s="28" t="s">
        <v>21</v>
      </c>
      <c r="B7" s="11">
        <v>3000</v>
      </c>
      <c r="C7" s="11">
        <v>3299</v>
      </c>
      <c r="D7" s="12" t="s">
        <v>22</v>
      </c>
      <c r="E7" s="54">
        <v>-180</v>
      </c>
      <c r="F7" s="52"/>
      <c r="G7" s="35">
        <f>E7+F7</f>
        <v>-180</v>
      </c>
    </row>
    <row r="8" spans="1:7" s="3" customFormat="1" ht="13.5" thickBot="1">
      <c r="A8" s="32"/>
      <c r="B8" s="21"/>
      <c r="C8" s="21"/>
      <c r="D8" s="22"/>
      <c r="E8" s="53"/>
      <c r="F8" s="51"/>
      <c r="G8" s="35"/>
    </row>
    <row r="9" spans="1:7" s="3" customFormat="1" ht="13.5" thickBot="1">
      <c r="A9" s="29" t="s">
        <v>9</v>
      </c>
      <c r="B9" s="15">
        <v>4000</v>
      </c>
      <c r="C9" s="15">
        <v>3319</v>
      </c>
      <c r="D9" s="16" t="s">
        <v>23</v>
      </c>
      <c r="E9" s="55">
        <v>-20</v>
      </c>
      <c r="F9" s="56"/>
      <c r="G9" s="35">
        <f>E9+F9</f>
        <v>-20</v>
      </c>
    </row>
    <row r="10" spans="1:7" s="3" customFormat="1" ht="13.5" thickBot="1">
      <c r="A10" s="30"/>
      <c r="B10" s="18">
        <v>4000</v>
      </c>
      <c r="C10" s="18">
        <v>3315</v>
      </c>
      <c r="D10" s="19" t="s">
        <v>24</v>
      </c>
      <c r="E10" s="57"/>
      <c r="F10" s="58">
        <v>-700</v>
      </c>
      <c r="G10" s="35">
        <f>E10+F10</f>
        <v>-700</v>
      </c>
    </row>
    <row r="11" spans="1:7" s="3" customFormat="1" ht="13.5" thickBot="1">
      <c r="A11" s="43"/>
      <c r="B11" s="47"/>
      <c r="C11" s="23"/>
      <c r="D11" s="24"/>
      <c r="E11" s="59"/>
      <c r="F11" s="60"/>
      <c r="G11" s="37"/>
    </row>
    <row r="12" spans="1:7" s="3" customFormat="1" ht="13.5" thickBot="1">
      <c r="A12" s="29" t="s">
        <v>10</v>
      </c>
      <c r="B12" s="15">
        <v>5000</v>
      </c>
      <c r="C12" s="15">
        <v>3522</v>
      </c>
      <c r="D12" s="16" t="s">
        <v>25</v>
      </c>
      <c r="E12" s="56">
        <v>-1000</v>
      </c>
      <c r="F12" s="56"/>
      <c r="G12" s="35">
        <f aca="true" t="shared" si="0" ref="G12:G26">E12+F12</f>
        <v>-1000</v>
      </c>
    </row>
    <row r="13" spans="1:7" s="3" customFormat="1" ht="26.25" thickBot="1">
      <c r="A13" s="44"/>
      <c r="B13" s="15">
        <v>5000</v>
      </c>
      <c r="C13" s="45">
        <v>3549</v>
      </c>
      <c r="D13" s="25" t="s">
        <v>26</v>
      </c>
      <c r="E13" s="61">
        <v>-600</v>
      </c>
      <c r="F13" s="61"/>
      <c r="G13" s="35">
        <f t="shared" si="0"/>
        <v>-600</v>
      </c>
    </row>
    <row r="14" spans="1:7" s="3" customFormat="1" ht="13.5" thickBot="1">
      <c r="A14" s="31"/>
      <c r="B14" s="15">
        <v>5000</v>
      </c>
      <c r="C14" s="4">
        <v>3592</v>
      </c>
      <c r="D14" s="5" t="s">
        <v>27</v>
      </c>
      <c r="E14" s="62">
        <v>-500</v>
      </c>
      <c r="F14" s="62"/>
      <c r="G14" s="35">
        <f t="shared" si="0"/>
        <v>-500</v>
      </c>
    </row>
    <row r="15" spans="1:7" s="3" customFormat="1" ht="26.25" thickBot="1">
      <c r="A15" s="44"/>
      <c r="B15" s="21">
        <v>5000</v>
      </c>
      <c r="C15" s="45">
        <v>3721</v>
      </c>
      <c r="D15" s="25" t="s">
        <v>28</v>
      </c>
      <c r="E15" s="61">
        <v>-200</v>
      </c>
      <c r="F15" s="61"/>
      <c r="G15" s="36">
        <f t="shared" si="0"/>
        <v>-200</v>
      </c>
    </row>
    <row r="16" spans="1:7" s="3" customFormat="1" ht="13.5" thickBot="1">
      <c r="A16" s="28"/>
      <c r="B16" s="11"/>
      <c r="C16" s="11"/>
      <c r="D16" s="12"/>
      <c r="E16" s="52"/>
      <c r="F16" s="52"/>
      <c r="G16" s="35"/>
    </row>
    <row r="17" spans="1:7" s="3" customFormat="1" ht="26.25" thickBot="1">
      <c r="A17" s="29" t="s">
        <v>11</v>
      </c>
      <c r="B17" s="15">
        <v>6000</v>
      </c>
      <c r="C17" s="15">
        <v>3729</v>
      </c>
      <c r="D17" s="16" t="s">
        <v>29</v>
      </c>
      <c r="E17" s="56">
        <v>-100</v>
      </c>
      <c r="F17" s="56"/>
      <c r="G17" s="35">
        <f t="shared" si="0"/>
        <v>-100</v>
      </c>
    </row>
    <row r="18" spans="1:7" s="3" customFormat="1" ht="13.5" thickBot="1">
      <c r="A18" s="31"/>
      <c r="B18" s="15">
        <v>6000</v>
      </c>
      <c r="C18" s="4">
        <v>3742</v>
      </c>
      <c r="D18" s="5" t="s">
        <v>30</v>
      </c>
      <c r="E18" s="62">
        <v>-200</v>
      </c>
      <c r="F18" s="63"/>
      <c r="G18" s="35">
        <f t="shared" si="0"/>
        <v>-200</v>
      </c>
    </row>
    <row r="19" spans="1:7" s="3" customFormat="1" ht="26.25" thickBot="1">
      <c r="A19" s="31"/>
      <c r="B19" s="15">
        <v>6000</v>
      </c>
      <c r="C19" s="4">
        <v>3749</v>
      </c>
      <c r="D19" s="5" t="s">
        <v>31</v>
      </c>
      <c r="E19" s="62">
        <v>-20</v>
      </c>
      <c r="F19" s="62"/>
      <c r="G19" s="35">
        <f t="shared" si="0"/>
        <v>-20</v>
      </c>
    </row>
    <row r="20" spans="1:7" s="3" customFormat="1" ht="26.25" thickBot="1">
      <c r="A20" s="44"/>
      <c r="B20" s="21">
        <v>6000</v>
      </c>
      <c r="C20" s="45">
        <v>3799</v>
      </c>
      <c r="D20" s="25" t="s">
        <v>32</v>
      </c>
      <c r="E20" s="61">
        <v>-300</v>
      </c>
      <c r="F20" s="61"/>
      <c r="G20" s="35">
        <f t="shared" si="0"/>
        <v>-300</v>
      </c>
    </row>
    <row r="21" spans="1:7" s="3" customFormat="1" ht="13.5" thickBot="1">
      <c r="A21" s="28"/>
      <c r="B21" s="11"/>
      <c r="C21" s="11"/>
      <c r="D21" s="12"/>
      <c r="E21" s="52"/>
      <c r="F21" s="52"/>
      <c r="G21" s="50"/>
    </row>
    <row r="22" spans="1:7" s="3" customFormat="1" ht="13.5" thickBot="1">
      <c r="A22" s="32" t="s">
        <v>4</v>
      </c>
      <c r="B22" s="21">
        <v>7000</v>
      </c>
      <c r="C22" s="21">
        <v>3635</v>
      </c>
      <c r="D22" s="22" t="s">
        <v>4</v>
      </c>
      <c r="E22" s="51"/>
      <c r="F22" s="51">
        <v>-1428</v>
      </c>
      <c r="G22" s="35">
        <f t="shared" si="0"/>
        <v>-1428</v>
      </c>
    </row>
    <row r="23" spans="1:7" s="3" customFormat="1" ht="13.5" thickBot="1">
      <c r="A23" s="28"/>
      <c r="B23" s="11"/>
      <c r="C23" s="11"/>
      <c r="D23" s="12"/>
      <c r="E23" s="14"/>
      <c r="F23" s="14"/>
      <c r="G23" s="35"/>
    </row>
    <row r="24" spans="1:7" s="3" customFormat="1" ht="13.5" thickBot="1">
      <c r="A24" s="32" t="s">
        <v>12</v>
      </c>
      <c r="B24" s="21">
        <v>1000</v>
      </c>
      <c r="C24" s="21">
        <v>2221</v>
      </c>
      <c r="D24" s="22" t="s">
        <v>33</v>
      </c>
      <c r="E24" s="53">
        <v>-19000</v>
      </c>
      <c r="F24" s="53"/>
      <c r="G24" s="36">
        <f t="shared" si="0"/>
        <v>-19000</v>
      </c>
    </row>
    <row r="25" spans="1:7" s="3" customFormat="1" ht="13.5" thickBot="1">
      <c r="A25" s="28"/>
      <c r="B25" s="11"/>
      <c r="C25" s="11"/>
      <c r="D25" s="12"/>
      <c r="E25" s="54"/>
      <c r="F25" s="54"/>
      <c r="G25" s="35"/>
    </row>
    <row r="26" spans="1:7" s="3" customFormat="1" ht="26.25" thickBot="1">
      <c r="A26" s="29" t="s">
        <v>13</v>
      </c>
      <c r="B26" s="15">
        <v>5100</v>
      </c>
      <c r="C26" s="15">
        <v>4332</v>
      </c>
      <c r="D26" s="16" t="s">
        <v>35</v>
      </c>
      <c r="E26" s="56">
        <v>-233</v>
      </c>
      <c r="F26" s="56"/>
      <c r="G26" s="36">
        <f t="shared" si="0"/>
        <v>-233</v>
      </c>
    </row>
    <row r="27" spans="1:7" s="3" customFormat="1" ht="26.25" thickBot="1">
      <c r="A27" s="44"/>
      <c r="B27" s="21">
        <v>5100</v>
      </c>
      <c r="C27" s="45">
        <v>4399</v>
      </c>
      <c r="D27" s="25" t="s">
        <v>34</v>
      </c>
      <c r="E27" s="61">
        <v>-150</v>
      </c>
      <c r="F27" s="61"/>
      <c r="G27" s="36">
        <f>E27+F27</f>
        <v>-150</v>
      </c>
    </row>
    <row r="28" spans="1:7" s="3" customFormat="1" ht="13.5" thickBot="1">
      <c r="A28" s="28"/>
      <c r="B28" s="11"/>
      <c r="C28" s="11"/>
      <c r="D28" s="12"/>
      <c r="E28" s="54"/>
      <c r="F28" s="52"/>
      <c r="G28" s="35"/>
    </row>
    <row r="29" spans="1:7" s="3" customFormat="1" ht="13.5" thickBot="1">
      <c r="A29" s="28" t="s">
        <v>14</v>
      </c>
      <c r="B29" s="11">
        <v>1800</v>
      </c>
      <c r="C29" s="11">
        <v>6113</v>
      </c>
      <c r="D29" s="12" t="s">
        <v>36</v>
      </c>
      <c r="E29" s="54">
        <v>-3450</v>
      </c>
      <c r="F29" s="52">
        <v>-150</v>
      </c>
      <c r="G29" s="35">
        <f>E29+F29</f>
        <v>-3600</v>
      </c>
    </row>
    <row r="30" spans="1:7" s="3" customFormat="1" ht="13.5" thickBot="1">
      <c r="A30" s="32"/>
      <c r="B30" s="11"/>
      <c r="C30" s="21"/>
      <c r="D30" s="22"/>
      <c r="E30" s="53"/>
      <c r="F30" s="51"/>
      <c r="G30" s="36"/>
    </row>
    <row r="31" spans="1:7" s="3" customFormat="1" ht="13.5" thickBot="1">
      <c r="A31" s="29" t="s">
        <v>15</v>
      </c>
      <c r="B31" s="15">
        <v>1900</v>
      </c>
      <c r="C31" s="15">
        <v>6172</v>
      </c>
      <c r="D31" s="16" t="s">
        <v>37</v>
      </c>
      <c r="E31" s="55">
        <v>-13710</v>
      </c>
      <c r="F31" s="55">
        <v>-1500</v>
      </c>
      <c r="G31" s="35">
        <f>E31+F31</f>
        <v>-15210</v>
      </c>
    </row>
    <row r="32" spans="1:7" s="3" customFormat="1" ht="13.5" thickBot="1">
      <c r="A32" s="29"/>
      <c r="B32" s="15"/>
      <c r="C32" s="15"/>
      <c r="D32" s="16"/>
      <c r="E32" s="55"/>
      <c r="F32" s="56"/>
      <c r="G32" s="36"/>
    </row>
    <row r="33" spans="1:7" s="3" customFormat="1" ht="13.5" thickBot="1">
      <c r="A33" s="29" t="s">
        <v>16</v>
      </c>
      <c r="B33" s="15">
        <v>8000</v>
      </c>
      <c r="C33" s="15" t="s">
        <v>38</v>
      </c>
      <c r="D33" s="16" t="s">
        <v>39</v>
      </c>
      <c r="E33" s="55">
        <v>-4000</v>
      </c>
      <c r="F33" s="55"/>
      <c r="G33" s="35">
        <f aca="true" t="shared" si="1" ref="G33:G45">E33+F33</f>
        <v>-4000</v>
      </c>
    </row>
    <row r="34" spans="1:7" s="3" customFormat="1" ht="13.5" thickBot="1">
      <c r="A34" s="46"/>
      <c r="B34" s="15">
        <v>8000</v>
      </c>
      <c r="C34" s="23" t="s">
        <v>38</v>
      </c>
      <c r="D34" s="24" t="s">
        <v>40</v>
      </c>
      <c r="E34" s="59">
        <v>-2500</v>
      </c>
      <c r="F34" s="59"/>
      <c r="G34" s="35">
        <f t="shared" si="1"/>
        <v>-2500</v>
      </c>
    </row>
    <row r="35" spans="1:7" s="3" customFormat="1" ht="13.5" thickBot="1">
      <c r="A35" s="31"/>
      <c r="B35" s="15">
        <v>8000</v>
      </c>
      <c r="C35" s="4" t="s">
        <v>38</v>
      </c>
      <c r="D35" s="5" t="s">
        <v>41</v>
      </c>
      <c r="E35" s="62"/>
      <c r="F35" s="64">
        <v>-1300</v>
      </c>
      <c r="G35" s="35">
        <f t="shared" si="1"/>
        <v>-1300</v>
      </c>
    </row>
    <row r="36" spans="1:7" s="3" customFormat="1" ht="13.5" thickBot="1">
      <c r="A36" s="31"/>
      <c r="B36" s="15">
        <v>8000</v>
      </c>
      <c r="C36" s="45" t="s">
        <v>38</v>
      </c>
      <c r="D36" s="25" t="s">
        <v>42</v>
      </c>
      <c r="E36" s="61"/>
      <c r="F36" s="65">
        <v>-1900</v>
      </c>
      <c r="G36" s="35">
        <f t="shared" si="1"/>
        <v>-1900</v>
      </c>
    </row>
    <row r="37" spans="1:7" s="3" customFormat="1" ht="13.5" thickBot="1">
      <c r="A37" s="31"/>
      <c r="B37" s="15">
        <v>8000</v>
      </c>
      <c r="C37" s="45">
        <v>2212</v>
      </c>
      <c r="D37" s="25" t="s">
        <v>43</v>
      </c>
      <c r="E37" s="61"/>
      <c r="F37" s="65">
        <v>-7100</v>
      </c>
      <c r="G37" s="35">
        <f t="shared" si="1"/>
        <v>-7100</v>
      </c>
    </row>
    <row r="38" spans="1:7" s="3" customFormat="1" ht="13.5" thickBot="1">
      <c r="A38" s="31"/>
      <c r="B38" s="15">
        <v>8000</v>
      </c>
      <c r="C38" s="45" t="s">
        <v>38</v>
      </c>
      <c r="D38" s="25" t="s">
        <v>44</v>
      </c>
      <c r="E38" s="61"/>
      <c r="F38" s="65">
        <v>-5500</v>
      </c>
      <c r="G38" s="35">
        <f t="shared" si="1"/>
        <v>-5500</v>
      </c>
    </row>
    <row r="39" spans="1:7" s="3" customFormat="1" ht="13.5" thickBot="1">
      <c r="A39" s="31"/>
      <c r="B39" s="15">
        <v>8000</v>
      </c>
      <c r="C39" s="45" t="s">
        <v>38</v>
      </c>
      <c r="D39" s="25" t="s">
        <v>45</v>
      </c>
      <c r="E39" s="61"/>
      <c r="F39" s="65">
        <v>-21000</v>
      </c>
      <c r="G39" s="35">
        <f t="shared" si="1"/>
        <v>-21000</v>
      </c>
    </row>
    <row r="40" spans="1:7" s="3" customFormat="1" ht="13.5" thickBot="1">
      <c r="A40" s="31"/>
      <c r="B40" s="15">
        <v>8000</v>
      </c>
      <c r="C40" s="45">
        <v>3533</v>
      </c>
      <c r="D40" s="25" t="s">
        <v>46</v>
      </c>
      <c r="E40" s="61"/>
      <c r="F40" s="65">
        <v>-2900</v>
      </c>
      <c r="G40" s="35">
        <f t="shared" si="1"/>
        <v>-2900</v>
      </c>
    </row>
    <row r="41" spans="1:7" s="3" customFormat="1" ht="13.5" thickBot="1">
      <c r="A41" s="43"/>
      <c r="B41" s="15">
        <v>8000</v>
      </c>
      <c r="C41" s="45" t="s">
        <v>38</v>
      </c>
      <c r="D41" s="25" t="s">
        <v>48</v>
      </c>
      <c r="E41" s="61"/>
      <c r="F41" s="65">
        <v>-4700</v>
      </c>
      <c r="G41" s="35">
        <f t="shared" si="1"/>
        <v>-4700</v>
      </c>
    </row>
    <row r="42" spans="1:7" s="3" customFormat="1" ht="13.5" thickBot="1">
      <c r="A42" s="30"/>
      <c r="B42" s="15">
        <v>8000</v>
      </c>
      <c r="C42" s="18">
        <v>6172</v>
      </c>
      <c r="D42" s="19" t="s">
        <v>47</v>
      </c>
      <c r="E42" s="58"/>
      <c r="F42" s="57">
        <v>-46000</v>
      </c>
      <c r="G42" s="35">
        <f t="shared" si="1"/>
        <v>-46000</v>
      </c>
    </row>
    <row r="43" spans="1:7" s="3" customFormat="1" ht="13.5" thickBot="1">
      <c r="A43" s="43"/>
      <c r="B43" s="21"/>
      <c r="C43" s="23"/>
      <c r="D43" s="24"/>
      <c r="E43" s="60"/>
      <c r="F43" s="59"/>
      <c r="G43" s="37"/>
    </row>
    <row r="44" spans="1:7" s="3" customFormat="1" ht="26.25" thickBot="1">
      <c r="A44" s="32" t="s">
        <v>17</v>
      </c>
      <c r="B44" s="21">
        <v>9000</v>
      </c>
      <c r="C44" s="15">
        <v>2139</v>
      </c>
      <c r="D44" s="16" t="s">
        <v>49</v>
      </c>
      <c r="E44" s="55">
        <v>-650</v>
      </c>
      <c r="F44" s="20"/>
      <c r="G44" s="35">
        <f t="shared" si="1"/>
        <v>-650</v>
      </c>
    </row>
    <row r="45" spans="1:7" s="3" customFormat="1" ht="26.25" thickBot="1">
      <c r="A45" s="44"/>
      <c r="B45" s="21">
        <v>9000</v>
      </c>
      <c r="C45" s="45">
        <v>2140</v>
      </c>
      <c r="D45" s="25" t="s">
        <v>50</v>
      </c>
      <c r="E45" s="65">
        <v>-1000</v>
      </c>
      <c r="F45" s="48"/>
      <c r="G45" s="35">
        <f t="shared" si="1"/>
        <v>-1000</v>
      </c>
    </row>
    <row r="46" spans="1:7" s="3" customFormat="1" ht="13.5" thickBot="1">
      <c r="A46" s="28"/>
      <c r="B46" s="11"/>
      <c r="C46" s="11"/>
      <c r="D46" s="12"/>
      <c r="E46" s="13"/>
      <c r="F46" s="13"/>
      <c r="G46" s="35"/>
    </row>
    <row r="47" spans="1:7" s="3" customFormat="1" ht="21" customHeight="1" thickBot="1">
      <c r="A47" s="68" t="s">
        <v>6</v>
      </c>
      <c r="B47" s="69"/>
      <c r="C47" s="69"/>
      <c r="D47" s="70"/>
      <c r="E47" s="26">
        <f>SUM(E5:E46)</f>
        <v>-62112</v>
      </c>
      <c r="F47" s="26">
        <f>SUM(F5:F46)</f>
        <v>-94178</v>
      </c>
      <c r="G47" s="27">
        <f>SUM(G5:G46)</f>
        <v>-156290</v>
      </c>
    </row>
    <row r="48" spans="1:2" ht="12.75">
      <c r="A48" s="2"/>
      <c r="B48" s="2"/>
    </row>
    <row r="49" ht="13.5" thickBot="1"/>
    <row r="50" spans="1:7" ht="13.5" thickBot="1">
      <c r="A50" s="7" t="s">
        <v>0</v>
      </c>
      <c r="B50" s="42" t="s">
        <v>1</v>
      </c>
      <c r="C50" s="42" t="s">
        <v>2</v>
      </c>
      <c r="D50" s="8" t="s">
        <v>3</v>
      </c>
      <c r="E50" s="8"/>
      <c r="F50" s="8"/>
      <c r="G50" s="9"/>
    </row>
    <row r="51" spans="1:7" ht="21" customHeight="1" thickBot="1">
      <c r="A51" s="33" t="s">
        <v>52</v>
      </c>
      <c r="B51" s="17"/>
      <c r="C51" s="18"/>
      <c r="D51" s="19" t="s">
        <v>19</v>
      </c>
      <c r="E51" s="34"/>
      <c r="F51" s="49"/>
      <c r="G51" s="66" t="s">
        <v>53</v>
      </c>
    </row>
  </sheetData>
  <mergeCells count="3">
    <mergeCell ref="D1:G1"/>
    <mergeCell ref="D2:G2"/>
    <mergeCell ref="A47:D47"/>
  </mergeCells>
  <printOptions/>
  <pageMargins left="0.75" right="0.75" top="1" bottom="1" header="0.4921259845" footer="0.492125984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jakoubkova</cp:lastModifiedBy>
  <cp:lastPrinted>2005-11-01T06:03:30Z</cp:lastPrinted>
  <dcterms:created xsi:type="dcterms:W3CDTF">2003-10-20T07:46:10Z</dcterms:created>
  <dcterms:modified xsi:type="dcterms:W3CDTF">2005-11-03T10:07:54Z</dcterms:modified>
  <cp:category/>
  <cp:version/>
  <cp:contentType/>
  <cp:contentStatus/>
</cp:coreProperties>
</file>