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27-2005-27, př. 1" sheetId="1" r:id="rId1"/>
  </sheets>
  <definedNames>
    <definedName name="_xlnm.Print_Area" localSheetId="0">'RK-27-2005-27, př. 1'!$A$1:$M$90</definedName>
  </definedNames>
  <calcPr fullCalcOnLoad="1"/>
</workbook>
</file>

<file path=xl/sharedStrings.xml><?xml version="1.0" encoding="utf-8"?>
<sst xmlns="http://schemas.openxmlformats.org/spreadsheetml/2006/main" count="129" uniqueCount="70">
  <si>
    <t>ovládací pult</t>
  </si>
  <si>
    <t>funkce Audiodabing</t>
  </si>
  <si>
    <t>dataprojektor</t>
  </si>
  <si>
    <t>projekční plátno</t>
  </si>
  <si>
    <t>katedra</t>
  </si>
  <si>
    <t>tabule</t>
  </si>
  <si>
    <t>magnetofon s počítačem (Sony)</t>
  </si>
  <si>
    <t>kombinov. DVD/VHS přehrávač</t>
  </si>
  <si>
    <t>c e l k e m</t>
  </si>
  <si>
    <t>c e l k e m 2 učebny</t>
  </si>
  <si>
    <t>ozvučení (aktivní reproduktory)</t>
  </si>
  <si>
    <t>dataprojektor (posluchárna)</t>
  </si>
  <si>
    <t xml:space="preserve">projekční plátno </t>
  </si>
  <si>
    <t>osobní počítač</t>
  </si>
  <si>
    <t>operační systém, MS Office</t>
  </si>
  <si>
    <t>LCD TFT 17"</t>
  </si>
  <si>
    <t>dataprojektor (laboratoř)</t>
  </si>
  <si>
    <t>souprava ISSES PRO s periferiemi</t>
  </si>
  <si>
    <t xml:space="preserve">kombinovaný DVD/VHS přehrávač </t>
  </si>
  <si>
    <t>videokamera + stativ (vizualizér)</t>
  </si>
  <si>
    <t>počítač</t>
  </si>
  <si>
    <t xml:space="preserve"> </t>
  </si>
  <si>
    <t>software pro matematiku</t>
  </si>
  <si>
    <t xml:space="preserve">operační systém, MS Office </t>
  </si>
  <si>
    <t>kabeláž</t>
  </si>
  <si>
    <t xml:space="preserve">stůl na PC, skříňová sestava </t>
  </si>
  <si>
    <t>modely pro matematiku</t>
  </si>
  <si>
    <t xml:space="preserve">c e l k e m </t>
  </si>
  <si>
    <t>celkem zřizovatel</t>
  </si>
  <si>
    <t>celkem škola</t>
  </si>
  <si>
    <t>učebna</t>
  </si>
  <si>
    <t>matematiky</t>
  </si>
  <si>
    <t>jazyková</t>
  </si>
  <si>
    <t xml:space="preserve">počítače (17 ks) </t>
  </si>
  <si>
    <t>instalace a doprava</t>
  </si>
  <si>
    <t>c e l k e m 1 učebna</t>
  </si>
  <si>
    <t>fyziky</t>
  </si>
  <si>
    <t xml:space="preserve">učebna </t>
  </si>
  <si>
    <t>INV</t>
  </si>
  <si>
    <t>NIV</t>
  </si>
  <si>
    <t>zřizovatel</t>
  </si>
  <si>
    <t>škola</t>
  </si>
  <si>
    <t>návrh vybavení školy</t>
  </si>
  <si>
    <t xml:space="preserve">fin. prostředky </t>
  </si>
  <si>
    <t>fin. prostředky</t>
  </si>
  <si>
    <t>(s darem od Občan. sdružení ve výši 100 tis. Kč)</t>
  </si>
  <si>
    <t>Vysvětlivky:</t>
  </si>
  <si>
    <t>lavice do učebny</t>
  </si>
  <si>
    <t>židle do učebny</t>
  </si>
  <si>
    <t>sluchátka (Quart 800) do učebny</t>
  </si>
  <si>
    <r>
      <t>zabezpečovací práce</t>
    </r>
    <r>
      <rPr>
        <sz val="12"/>
        <color indexed="10"/>
        <rFont val="Arial CE"/>
        <family val="2"/>
      </rPr>
      <t xml:space="preserve"> </t>
    </r>
    <r>
      <rPr>
        <sz val="12"/>
        <color indexed="8"/>
        <rFont val="Arial CE"/>
        <family val="2"/>
      </rPr>
      <t>(montáž)</t>
    </r>
  </si>
  <si>
    <t>zabezpečovací práce (montáž)</t>
  </si>
  <si>
    <t>kabeláž, zabezp. materiál (zásuvky..)</t>
  </si>
  <si>
    <t>počítače (16 ks) a příslušenství</t>
  </si>
  <si>
    <t>zasíťování učebny</t>
  </si>
  <si>
    <t xml:space="preserve">hardware - Wacom Graphire </t>
  </si>
  <si>
    <t xml:space="preserve">software - Adobe Photoshop </t>
  </si>
  <si>
    <t xml:space="preserve">3 Classic XL, A5 USB tablet - ks 16 </t>
  </si>
  <si>
    <t>server</t>
  </si>
  <si>
    <t>2  tiskárny</t>
  </si>
  <si>
    <t xml:space="preserve">    </t>
  </si>
  <si>
    <t>Gymnázium Jihlava - tab. 1</t>
  </si>
  <si>
    <t>Gymnázium Žďár nad Sázavou - tab. 2</t>
  </si>
  <si>
    <t>Střední průmyslová škola textilní Jihlava - tab. 3</t>
  </si>
  <si>
    <t>Obchodní akademie Třebíč - tab. 4</t>
  </si>
  <si>
    <r>
      <t xml:space="preserve"> počet stran: 2</t>
    </r>
    <r>
      <rPr>
        <sz val="8"/>
        <rFont val="Arial CE"/>
        <family val="2"/>
      </rPr>
      <t xml:space="preserve"> </t>
    </r>
  </si>
  <si>
    <t>INV - prostředky investiční - uváděno v tis. Kč</t>
  </si>
  <si>
    <t>NIV - prostředky neinvestiční - uváděno v tis. Kč</t>
  </si>
  <si>
    <t>CS 8.0 - 19 ks</t>
  </si>
  <si>
    <t xml:space="preserve"> RK-27-2005-27,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</si>
</sst>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sz val="12"/>
      <color indexed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0" xfId="0" applyFont="1" applyAlignment="1">
      <alignment/>
    </xf>
    <xf numFmtId="0" fontId="2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" fillId="0" borderId="4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6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6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Alignment="1">
      <alignment horizontal="right"/>
    </xf>
    <xf numFmtId="3" fontId="1" fillId="0" borderId="36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Q26" sqref="Q26"/>
    </sheetView>
  </sheetViews>
  <sheetFormatPr defaultColWidth="9.00390625" defaultRowHeight="12.75"/>
  <cols>
    <col min="1" max="2" width="6.75390625" style="0" customWidth="1"/>
    <col min="7" max="7" width="7.25390625" style="0" customWidth="1"/>
    <col min="8" max="8" width="4.75390625" style="0" hidden="1" customWidth="1"/>
    <col min="9" max="9" width="7.75390625" style="0" customWidth="1"/>
    <col min="10" max="10" width="0.12890625" style="0" customWidth="1"/>
    <col min="11" max="11" width="7.875" style="0" customWidth="1"/>
    <col min="12" max="12" width="0.12890625" style="0" hidden="1" customWidth="1"/>
    <col min="13" max="13" width="7.25390625" style="0" customWidth="1"/>
    <col min="14" max="14" width="4.75390625" style="0" hidden="1" customWidth="1"/>
  </cols>
  <sheetData>
    <row r="1" ht="15.75">
      <c r="I1" s="1" t="s">
        <v>69</v>
      </c>
    </row>
    <row r="2" spans="1:9" s="2" customFormat="1" ht="16.5" thickBot="1">
      <c r="A2" s="1" t="s">
        <v>61</v>
      </c>
      <c r="I2" s="1" t="s">
        <v>65</v>
      </c>
    </row>
    <row r="3" spans="1:13" s="2" customFormat="1" ht="18">
      <c r="A3" s="70"/>
      <c r="B3" s="24"/>
      <c r="C3" s="24"/>
      <c r="D3" s="24"/>
      <c r="E3" s="24"/>
      <c r="F3" s="24"/>
      <c r="G3" s="103" t="s">
        <v>43</v>
      </c>
      <c r="H3" s="104"/>
      <c r="I3" s="105"/>
      <c r="J3" s="24"/>
      <c r="K3" s="104" t="s">
        <v>44</v>
      </c>
      <c r="L3" s="104"/>
      <c r="M3" s="106"/>
    </row>
    <row r="4" spans="1:13" s="2" customFormat="1" ht="18">
      <c r="A4" s="71"/>
      <c r="B4" s="12"/>
      <c r="C4" s="12"/>
      <c r="D4" s="12"/>
      <c r="E4" s="12"/>
      <c r="F4" s="12"/>
      <c r="G4" s="107" t="s">
        <v>40</v>
      </c>
      <c r="H4" s="108"/>
      <c r="I4" s="109"/>
      <c r="J4" s="12"/>
      <c r="K4" s="110" t="s">
        <v>41</v>
      </c>
      <c r="L4" s="110"/>
      <c r="M4" s="111"/>
    </row>
    <row r="5" spans="1:13" s="2" customFormat="1" ht="16.5" thickBot="1">
      <c r="A5" s="21"/>
      <c r="B5" s="72"/>
      <c r="C5" s="47" t="s">
        <v>42</v>
      </c>
      <c r="D5" s="72"/>
      <c r="E5" s="72"/>
      <c r="F5" s="72"/>
      <c r="G5" s="74" t="s">
        <v>38</v>
      </c>
      <c r="H5" s="49"/>
      <c r="I5" s="75" t="s">
        <v>39</v>
      </c>
      <c r="J5" s="72"/>
      <c r="K5" s="77" t="s">
        <v>38</v>
      </c>
      <c r="L5" s="72"/>
      <c r="M5" s="78" t="s">
        <v>39</v>
      </c>
    </row>
    <row r="6" spans="1:14" s="2" customFormat="1" ht="15">
      <c r="A6" s="56" t="s">
        <v>32</v>
      </c>
      <c r="B6" s="13"/>
      <c r="C6" s="14" t="s">
        <v>0</v>
      </c>
      <c r="D6" s="15"/>
      <c r="E6" s="15"/>
      <c r="F6" s="16"/>
      <c r="G6" s="14"/>
      <c r="H6" s="16"/>
      <c r="I6" s="43">
        <v>35</v>
      </c>
      <c r="J6" s="15"/>
      <c r="K6" s="15"/>
      <c r="L6" s="16"/>
      <c r="M6" s="39"/>
      <c r="N6" s="17"/>
    </row>
    <row r="7" spans="1:14" s="2" customFormat="1" ht="15">
      <c r="A7" s="18" t="s">
        <v>30</v>
      </c>
      <c r="B7" s="8"/>
      <c r="C7" s="3" t="s">
        <v>1</v>
      </c>
      <c r="D7" s="4"/>
      <c r="E7" s="4"/>
      <c r="F7" s="5"/>
      <c r="G7" s="3"/>
      <c r="H7" s="5"/>
      <c r="I7" s="44">
        <v>3</v>
      </c>
      <c r="J7" s="4"/>
      <c r="K7" s="4"/>
      <c r="L7" s="5"/>
      <c r="M7" s="40"/>
      <c r="N7" s="19"/>
    </row>
    <row r="8" spans="1:14" s="2" customFormat="1" ht="15">
      <c r="A8" s="18"/>
      <c r="B8" s="8"/>
      <c r="C8" s="3" t="s">
        <v>2</v>
      </c>
      <c r="D8" s="4"/>
      <c r="E8" s="4"/>
      <c r="F8" s="5"/>
      <c r="G8" s="3"/>
      <c r="H8" s="5"/>
      <c r="I8" s="44">
        <v>35</v>
      </c>
      <c r="J8" s="4"/>
      <c r="K8" s="4"/>
      <c r="L8" s="5"/>
      <c r="M8" s="40"/>
      <c r="N8" s="19"/>
    </row>
    <row r="9" spans="1:14" s="2" customFormat="1" ht="15">
      <c r="A9" s="18"/>
      <c r="B9" s="8"/>
      <c r="C9" s="3" t="s">
        <v>3</v>
      </c>
      <c r="D9" s="4"/>
      <c r="E9" s="4"/>
      <c r="F9" s="5"/>
      <c r="G9" s="3"/>
      <c r="H9" s="5"/>
      <c r="I9" s="44">
        <v>15</v>
      </c>
      <c r="J9" s="4"/>
      <c r="K9" s="4"/>
      <c r="L9" s="5"/>
      <c r="M9" s="40"/>
      <c r="N9" s="19"/>
    </row>
    <row r="10" spans="1:17" s="2" customFormat="1" ht="15">
      <c r="A10" s="18"/>
      <c r="B10" s="8"/>
      <c r="C10" s="3" t="s">
        <v>52</v>
      </c>
      <c r="D10" s="4"/>
      <c r="E10" s="4"/>
      <c r="F10" s="5"/>
      <c r="G10" s="3"/>
      <c r="H10" s="5"/>
      <c r="I10" s="44"/>
      <c r="J10" s="4"/>
      <c r="K10" s="4">
        <v>35</v>
      </c>
      <c r="L10" s="5"/>
      <c r="M10" s="40"/>
      <c r="N10" s="19"/>
      <c r="Q10" s="2" t="s">
        <v>21</v>
      </c>
    </row>
    <row r="11" spans="1:14" s="2" customFormat="1" ht="15">
      <c r="A11" s="18"/>
      <c r="B11" s="8"/>
      <c r="C11" s="3" t="s">
        <v>4</v>
      </c>
      <c r="D11" s="4"/>
      <c r="E11" s="4"/>
      <c r="F11" s="5"/>
      <c r="G11" s="3"/>
      <c r="H11" s="5"/>
      <c r="I11" s="44"/>
      <c r="J11" s="4"/>
      <c r="K11" s="4"/>
      <c r="L11" s="5"/>
      <c r="M11" s="40">
        <v>6</v>
      </c>
      <c r="N11" s="19"/>
    </row>
    <row r="12" spans="1:14" s="2" customFormat="1" ht="15">
      <c r="A12" s="18"/>
      <c r="B12" s="8"/>
      <c r="C12" s="3" t="s">
        <v>47</v>
      </c>
      <c r="D12" s="6"/>
      <c r="E12" s="4"/>
      <c r="F12" s="5"/>
      <c r="G12" s="3"/>
      <c r="H12" s="5"/>
      <c r="I12" s="44"/>
      <c r="J12" s="4"/>
      <c r="K12" s="4"/>
      <c r="L12" s="5"/>
      <c r="M12" s="40">
        <v>45</v>
      </c>
      <c r="N12" s="19"/>
    </row>
    <row r="13" spans="1:14" s="2" customFormat="1" ht="15">
      <c r="A13" s="18"/>
      <c r="B13" s="8"/>
      <c r="C13" s="3" t="s">
        <v>48</v>
      </c>
      <c r="D13" s="6"/>
      <c r="E13" s="4"/>
      <c r="F13" s="5"/>
      <c r="G13" s="3"/>
      <c r="H13" s="5"/>
      <c r="I13" s="44"/>
      <c r="J13" s="4"/>
      <c r="K13" s="4"/>
      <c r="L13" s="5"/>
      <c r="M13" s="40">
        <v>21</v>
      </c>
      <c r="N13" s="19"/>
    </row>
    <row r="14" spans="1:14" s="2" customFormat="1" ht="15">
      <c r="A14" s="18"/>
      <c r="B14" s="8"/>
      <c r="C14" s="3" t="s">
        <v>5</v>
      </c>
      <c r="D14" s="4"/>
      <c r="E14" s="4"/>
      <c r="F14" s="5"/>
      <c r="G14" s="3"/>
      <c r="H14" s="5"/>
      <c r="I14" s="44">
        <v>10</v>
      </c>
      <c r="J14" s="4"/>
      <c r="K14" s="4"/>
      <c r="L14" s="5"/>
      <c r="M14" s="40"/>
      <c r="N14" s="19"/>
    </row>
    <row r="15" spans="1:14" s="2" customFormat="1" ht="15">
      <c r="A15" s="18"/>
      <c r="B15" s="8"/>
      <c r="C15" s="3" t="s">
        <v>49</v>
      </c>
      <c r="D15" s="4"/>
      <c r="E15" s="4"/>
      <c r="F15" s="5"/>
      <c r="G15" s="3"/>
      <c r="H15" s="5"/>
      <c r="I15" s="44"/>
      <c r="J15" s="4"/>
      <c r="K15" s="4"/>
      <c r="L15" s="5"/>
      <c r="M15" s="40">
        <v>46</v>
      </c>
      <c r="N15" s="19"/>
    </row>
    <row r="16" spans="1:14" s="2" customFormat="1" ht="15">
      <c r="A16" s="18"/>
      <c r="B16" s="8"/>
      <c r="C16" s="3" t="s">
        <v>6</v>
      </c>
      <c r="D16" s="4"/>
      <c r="E16" s="4"/>
      <c r="F16" s="5"/>
      <c r="G16" s="3"/>
      <c r="H16" s="5"/>
      <c r="I16" s="44">
        <v>2</v>
      </c>
      <c r="J16" s="4"/>
      <c r="K16" s="4"/>
      <c r="L16" s="5"/>
      <c r="M16" s="40"/>
      <c r="N16" s="19"/>
    </row>
    <row r="17" spans="1:14" s="2" customFormat="1" ht="15">
      <c r="A17" s="20"/>
      <c r="B17" s="9"/>
      <c r="C17" s="3" t="s">
        <v>7</v>
      </c>
      <c r="D17" s="4"/>
      <c r="E17" s="4"/>
      <c r="F17" s="5"/>
      <c r="G17" s="3"/>
      <c r="H17" s="5"/>
      <c r="I17" s="44">
        <v>7</v>
      </c>
      <c r="J17" s="4"/>
      <c r="K17" s="4"/>
      <c r="L17" s="5"/>
      <c r="M17" s="40"/>
      <c r="N17" s="19"/>
    </row>
    <row r="18" spans="1:14" s="2" customFormat="1" ht="15.75" thickBot="1">
      <c r="A18" s="48"/>
      <c r="B18" s="49"/>
      <c r="C18" s="49"/>
      <c r="D18" s="49" t="s">
        <v>35</v>
      </c>
      <c r="E18" s="49"/>
      <c r="F18" s="49"/>
      <c r="G18" s="50"/>
      <c r="H18" s="51"/>
      <c r="I18" s="52">
        <f>SUM(I6:I17)</f>
        <v>107</v>
      </c>
      <c r="J18" s="49"/>
      <c r="K18" s="49">
        <v>35</v>
      </c>
      <c r="L18" s="51"/>
      <c r="M18" s="53">
        <f>SUM(M11:M17)</f>
        <v>118</v>
      </c>
      <c r="N18" s="23"/>
    </row>
    <row r="19" spans="1:14" s="2" customFormat="1" ht="16.5" thickBot="1">
      <c r="A19" s="36"/>
      <c r="B19" s="25"/>
      <c r="C19" s="25"/>
      <c r="D19" s="25" t="s">
        <v>9</v>
      </c>
      <c r="E19" s="25"/>
      <c r="F19" s="25"/>
      <c r="G19" s="26"/>
      <c r="H19" s="27"/>
      <c r="I19" s="46">
        <v>214</v>
      </c>
      <c r="J19" s="25"/>
      <c r="K19" s="25">
        <v>70</v>
      </c>
      <c r="L19" s="27"/>
      <c r="M19" s="42">
        <v>236</v>
      </c>
      <c r="N19" s="37"/>
    </row>
    <row r="20" spans="1:14" s="2" customFormat="1" ht="15">
      <c r="A20" s="56" t="s">
        <v>37</v>
      </c>
      <c r="B20" s="13"/>
      <c r="C20" s="14" t="s">
        <v>10</v>
      </c>
      <c r="D20" s="15"/>
      <c r="E20" s="15"/>
      <c r="F20" s="15"/>
      <c r="G20" s="14"/>
      <c r="H20" s="16"/>
      <c r="I20" s="43">
        <v>5</v>
      </c>
      <c r="J20" s="15"/>
      <c r="K20" s="15"/>
      <c r="L20" s="16"/>
      <c r="M20" s="39"/>
      <c r="N20" s="17"/>
    </row>
    <row r="21" spans="1:14" s="2" customFormat="1" ht="15">
      <c r="A21" s="18" t="s">
        <v>36</v>
      </c>
      <c r="B21" s="8"/>
      <c r="C21" s="3" t="s">
        <v>11</v>
      </c>
      <c r="D21" s="4"/>
      <c r="E21" s="4"/>
      <c r="F21" s="4"/>
      <c r="G21" s="3"/>
      <c r="H21" s="5"/>
      <c r="I21" s="44">
        <v>38</v>
      </c>
      <c r="J21" s="4"/>
      <c r="K21" s="4"/>
      <c r="L21" s="5"/>
      <c r="M21" s="40"/>
      <c r="N21" s="19"/>
    </row>
    <row r="22" spans="1:14" s="2" customFormat="1" ht="15">
      <c r="A22" s="18"/>
      <c r="B22" s="8"/>
      <c r="C22" s="3" t="s">
        <v>12</v>
      </c>
      <c r="D22" s="4"/>
      <c r="E22" s="4"/>
      <c r="F22" s="4"/>
      <c r="G22" s="3"/>
      <c r="H22" s="5"/>
      <c r="I22" s="44">
        <v>15</v>
      </c>
      <c r="J22" s="4"/>
      <c r="K22" s="4"/>
      <c r="L22" s="5"/>
      <c r="M22" s="40"/>
      <c r="N22" s="19"/>
    </row>
    <row r="23" spans="1:14" s="2" customFormat="1" ht="15">
      <c r="A23" s="18"/>
      <c r="B23" s="8"/>
      <c r="C23" s="3" t="s">
        <v>13</v>
      </c>
      <c r="D23" s="4"/>
      <c r="E23" s="4"/>
      <c r="F23" s="4"/>
      <c r="G23" s="3"/>
      <c r="H23" s="5"/>
      <c r="I23" s="44">
        <v>31</v>
      </c>
      <c r="J23" s="4"/>
      <c r="K23" s="4"/>
      <c r="L23" s="5"/>
      <c r="M23" s="40"/>
      <c r="N23" s="19"/>
    </row>
    <row r="24" spans="1:14" s="2" customFormat="1" ht="15">
      <c r="A24" s="18"/>
      <c r="B24" s="8"/>
      <c r="C24" s="3" t="s">
        <v>14</v>
      </c>
      <c r="D24" s="4"/>
      <c r="E24" s="4"/>
      <c r="F24" s="4"/>
      <c r="G24" s="3"/>
      <c r="H24" s="5"/>
      <c r="I24" s="44">
        <v>7</v>
      </c>
      <c r="J24" s="4"/>
      <c r="K24" s="4"/>
      <c r="L24" s="5"/>
      <c r="M24" s="40"/>
      <c r="N24" s="19"/>
    </row>
    <row r="25" spans="1:14" s="2" customFormat="1" ht="15">
      <c r="A25" s="18"/>
      <c r="B25" s="8"/>
      <c r="C25" s="3" t="s">
        <v>15</v>
      </c>
      <c r="D25" s="4"/>
      <c r="E25" s="4"/>
      <c r="F25" s="4"/>
      <c r="G25" s="3"/>
      <c r="H25" s="5"/>
      <c r="I25" s="44">
        <v>10</v>
      </c>
      <c r="J25" s="4"/>
      <c r="K25" s="4"/>
      <c r="L25" s="5"/>
      <c r="M25" s="40"/>
      <c r="N25" s="19"/>
    </row>
    <row r="26" spans="1:14" s="2" customFormat="1" ht="15">
      <c r="A26" s="18"/>
      <c r="B26" s="8"/>
      <c r="C26" s="3" t="s">
        <v>16</v>
      </c>
      <c r="D26" s="4"/>
      <c r="E26" s="4"/>
      <c r="F26" s="4"/>
      <c r="G26" s="3"/>
      <c r="H26" s="5"/>
      <c r="I26" s="44">
        <v>38</v>
      </c>
      <c r="J26" s="4"/>
      <c r="K26" s="4"/>
      <c r="L26" s="5"/>
      <c r="M26" s="40"/>
      <c r="N26" s="19"/>
    </row>
    <row r="27" spans="1:14" s="2" customFormat="1" ht="15">
      <c r="A27" s="18"/>
      <c r="B27" s="8"/>
      <c r="C27" s="3" t="s">
        <v>12</v>
      </c>
      <c r="D27" s="4"/>
      <c r="E27" s="4"/>
      <c r="F27" s="4"/>
      <c r="G27" s="3"/>
      <c r="H27" s="5"/>
      <c r="I27" s="44">
        <v>15</v>
      </c>
      <c r="J27" s="4"/>
      <c r="K27" s="4"/>
      <c r="L27" s="5"/>
      <c r="M27" s="40"/>
      <c r="N27" s="19"/>
    </row>
    <row r="28" spans="1:14" s="2" customFormat="1" ht="15">
      <c r="A28" s="18"/>
      <c r="B28" s="8"/>
      <c r="C28" s="3" t="s">
        <v>17</v>
      </c>
      <c r="D28" s="4"/>
      <c r="E28" s="4"/>
      <c r="F28" s="4"/>
      <c r="G28" s="3"/>
      <c r="H28" s="5"/>
      <c r="I28" s="44"/>
      <c r="J28" s="4"/>
      <c r="K28" s="4">
        <v>50</v>
      </c>
      <c r="L28" s="5"/>
      <c r="M28" s="40"/>
      <c r="N28" s="19"/>
    </row>
    <row r="29" spans="1:14" s="2" customFormat="1" ht="15">
      <c r="A29" s="18"/>
      <c r="B29" s="8"/>
      <c r="C29" s="3" t="s">
        <v>50</v>
      </c>
      <c r="D29" s="4"/>
      <c r="E29" s="4"/>
      <c r="F29" s="4"/>
      <c r="G29" s="3"/>
      <c r="H29" s="5"/>
      <c r="I29" s="44">
        <v>8</v>
      </c>
      <c r="J29" s="4"/>
      <c r="K29" s="4"/>
      <c r="L29" s="5"/>
      <c r="M29" s="40"/>
      <c r="N29" s="19"/>
    </row>
    <row r="30" spans="1:14" s="2" customFormat="1" ht="15">
      <c r="A30" s="18"/>
      <c r="B30" s="8"/>
      <c r="C30" s="3" t="s">
        <v>18</v>
      </c>
      <c r="D30" s="4"/>
      <c r="E30" s="4"/>
      <c r="F30" s="4"/>
      <c r="G30" s="3"/>
      <c r="H30" s="5"/>
      <c r="I30" s="44">
        <v>7</v>
      </c>
      <c r="J30" s="4"/>
      <c r="K30" s="4"/>
      <c r="L30" s="5"/>
      <c r="M30" s="40"/>
      <c r="N30" s="19"/>
    </row>
    <row r="31" spans="1:14" s="2" customFormat="1" ht="15.75" thickBot="1">
      <c r="A31" s="18"/>
      <c r="B31" s="8"/>
      <c r="C31" s="11" t="s">
        <v>19</v>
      </c>
      <c r="D31" s="11"/>
      <c r="E31" s="11"/>
      <c r="F31" s="11"/>
      <c r="G31" s="10"/>
      <c r="H31" s="7"/>
      <c r="I31" s="45">
        <v>18</v>
      </c>
      <c r="J31" s="11"/>
      <c r="K31" s="11"/>
      <c r="L31" s="7"/>
      <c r="M31" s="41"/>
      <c r="N31" s="23"/>
    </row>
    <row r="32" spans="1:14" s="2" customFormat="1" ht="16.5" thickBot="1">
      <c r="A32" s="36"/>
      <c r="B32" s="25"/>
      <c r="C32" s="25"/>
      <c r="D32" s="25"/>
      <c r="E32" s="25" t="s">
        <v>8</v>
      </c>
      <c r="F32" s="25"/>
      <c r="G32" s="26"/>
      <c r="H32" s="27"/>
      <c r="I32" s="46">
        <f>SUM(I20:I31)</f>
        <v>192</v>
      </c>
      <c r="J32" s="25"/>
      <c r="K32" s="25">
        <f>SUM(K20:K31)</f>
        <v>50</v>
      </c>
      <c r="L32" s="27"/>
      <c r="M32" s="42">
        <f>SUM(M20:M31)</f>
        <v>0</v>
      </c>
      <c r="N32" s="37"/>
    </row>
    <row r="33" spans="1:14" s="2" customFormat="1" ht="15">
      <c r="A33" s="56" t="s">
        <v>30</v>
      </c>
      <c r="B33" s="24"/>
      <c r="C33" s="14" t="s">
        <v>20</v>
      </c>
      <c r="D33" s="15"/>
      <c r="E33" s="15"/>
      <c r="F33" s="16"/>
      <c r="G33" s="15"/>
      <c r="H33" s="15"/>
      <c r="I33" s="43">
        <v>30</v>
      </c>
      <c r="J33" s="15"/>
      <c r="K33" s="15"/>
      <c r="L33" s="15"/>
      <c r="M33" s="39"/>
      <c r="N33" s="17"/>
    </row>
    <row r="34" spans="1:14" s="2" customFormat="1" ht="15">
      <c r="A34" s="18" t="s">
        <v>31</v>
      </c>
      <c r="B34" s="12"/>
      <c r="C34" s="3" t="s">
        <v>23</v>
      </c>
      <c r="D34" s="4"/>
      <c r="E34" s="4"/>
      <c r="F34" s="5"/>
      <c r="G34" s="4"/>
      <c r="H34" s="4"/>
      <c r="I34" s="44">
        <v>7</v>
      </c>
      <c r="J34" s="4"/>
      <c r="K34" s="4"/>
      <c r="L34" s="4"/>
      <c r="M34" s="40"/>
      <c r="N34" s="19"/>
    </row>
    <row r="35" spans="1:14" s="2" customFormat="1" ht="15">
      <c r="A35" s="18"/>
      <c r="B35" s="12"/>
      <c r="C35" s="3" t="s">
        <v>22</v>
      </c>
      <c r="D35" s="4"/>
      <c r="E35" s="4"/>
      <c r="F35" s="5"/>
      <c r="G35" s="4"/>
      <c r="H35" s="4"/>
      <c r="I35" s="44">
        <v>30</v>
      </c>
      <c r="J35" s="4"/>
      <c r="K35" s="4"/>
      <c r="L35" s="4"/>
      <c r="M35" s="40"/>
      <c r="N35" s="19"/>
    </row>
    <row r="36" spans="1:14" s="2" customFormat="1" ht="15">
      <c r="A36" s="18"/>
      <c r="B36" s="12"/>
      <c r="C36" s="3" t="s">
        <v>2</v>
      </c>
      <c r="D36" s="4"/>
      <c r="E36" s="4"/>
      <c r="F36" s="5"/>
      <c r="G36" s="4"/>
      <c r="H36" s="4"/>
      <c r="I36" s="44">
        <v>38</v>
      </c>
      <c r="J36" s="4"/>
      <c r="K36" s="4"/>
      <c r="L36" s="4"/>
      <c r="M36" s="40"/>
      <c r="N36" s="19"/>
    </row>
    <row r="37" spans="1:14" s="2" customFormat="1" ht="15">
      <c r="A37" s="18"/>
      <c r="B37" s="12"/>
      <c r="C37" s="3" t="s">
        <v>3</v>
      </c>
      <c r="D37" s="4"/>
      <c r="E37" s="4"/>
      <c r="F37" s="5"/>
      <c r="G37" s="4"/>
      <c r="H37" s="4"/>
      <c r="I37" s="44">
        <v>15</v>
      </c>
      <c r="J37" s="4"/>
      <c r="K37" s="4"/>
      <c r="L37" s="4"/>
      <c r="M37" s="40"/>
      <c r="N37" s="19"/>
    </row>
    <row r="38" spans="1:14" s="2" customFormat="1" ht="15">
      <c r="A38" s="18"/>
      <c r="B38" s="12"/>
      <c r="C38" s="3" t="s">
        <v>24</v>
      </c>
      <c r="D38" s="4"/>
      <c r="E38" s="4"/>
      <c r="F38" s="5"/>
      <c r="G38" s="4"/>
      <c r="H38" s="4"/>
      <c r="I38" s="44">
        <v>5</v>
      </c>
      <c r="J38" s="4"/>
      <c r="K38" s="4"/>
      <c r="L38" s="4"/>
      <c r="M38" s="40"/>
      <c r="N38" s="19"/>
    </row>
    <row r="39" spans="1:14" s="2" customFormat="1" ht="15">
      <c r="A39" s="18"/>
      <c r="B39" s="12"/>
      <c r="C39" s="3" t="s">
        <v>25</v>
      </c>
      <c r="D39" s="4"/>
      <c r="E39" s="4"/>
      <c r="F39" s="5"/>
      <c r="G39" s="4"/>
      <c r="H39" s="4"/>
      <c r="I39" s="44"/>
      <c r="J39" s="4"/>
      <c r="K39" s="4"/>
      <c r="L39" s="4"/>
      <c r="M39" s="40">
        <v>22</v>
      </c>
      <c r="N39" s="19"/>
    </row>
    <row r="40" spans="1:14" s="2" customFormat="1" ht="15">
      <c r="A40" s="18"/>
      <c r="B40" s="12"/>
      <c r="C40" s="3" t="s">
        <v>5</v>
      </c>
      <c r="D40" s="4"/>
      <c r="E40" s="4"/>
      <c r="F40" s="5"/>
      <c r="G40" s="4"/>
      <c r="H40" s="4"/>
      <c r="I40" s="44"/>
      <c r="J40" s="4" t="s">
        <v>21</v>
      </c>
      <c r="K40" s="4"/>
      <c r="L40" s="4"/>
      <c r="M40" s="40">
        <v>15</v>
      </c>
      <c r="N40" s="19"/>
    </row>
    <row r="41" spans="1:14" s="2" customFormat="1" ht="15">
      <c r="A41" s="18"/>
      <c r="B41" s="12"/>
      <c r="C41" s="3" t="s">
        <v>26</v>
      </c>
      <c r="D41" s="4"/>
      <c r="E41" s="4"/>
      <c r="F41" s="5"/>
      <c r="G41" s="4"/>
      <c r="H41" s="4"/>
      <c r="I41" s="44"/>
      <c r="J41" s="4"/>
      <c r="K41" s="4"/>
      <c r="L41" s="4"/>
      <c r="M41" s="40">
        <v>13</v>
      </c>
      <c r="N41" s="19"/>
    </row>
    <row r="42" spans="1:14" s="2" customFormat="1" ht="15.75" thickBot="1">
      <c r="A42" s="18"/>
      <c r="B42" s="12"/>
      <c r="C42" s="10" t="s">
        <v>51</v>
      </c>
      <c r="D42" s="11"/>
      <c r="E42" s="11"/>
      <c r="F42" s="7"/>
      <c r="G42" s="11"/>
      <c r="H42" s="11"/>
      <c r="I42" s="45"/>
      <c r="J42" s="11"/>
      <c r="K42" s="11"/>
      <c r="L42" s="11"/>
      <c r="M42" s="41">
        <v>5</v>
      </c>
      <c r="N42" s="23"/>
    </row>
    <row r="43" spans="1:14" s="2" customFormat="1" ht="16.5" thickBot="1">
      <c r="A43" s="56"/>
      <c r="B43" s="29"/>
      <c r="C43" s="29"/>
      <c r="D43" s="29"/>
      <c r="E43" s="29" t="s">
        <v>27</v>
      </c>
      <c r="F43" s="29"/>
      <c r="G43" s="30"/>
      <c r="H43" s="31"/>
      <c r="I43" s="54">
        <f>SUM(I33:I42)</f>
        <v>125</v>
      </c>
      <c r="J43" s="29"/>
      <c r="K43" s="29"/>
      <c r="L43" s="31"/>
      <c r="M43" s="57">
        <f>SUM(M39:M42)</f>
        <v>55</v>
      </c>
      <c r="N43" s="37"/>
    </row>
    <row r="44" spans="1:14" s="1" customFormat="1" ht="17.25" thickBot="1" thickTop="1">
      <c r="A44" s="58" t="s">
        <v>28</v>
      </c>
      <c r="B44" s="59"/>
      <c r="C44" s="59"/>
      <c r="D44" s="59"/>
      <c r="E44" s="59"/>
      <c r="F44" s="59"/>
      <c r="G44" s="60">
        <f>SUM(G19)</f>
        <v>0</v>
      </c>
      <c r="H44" s="61"/>
      <c r="I44" s="59">
        <f>SUM(I43+I32+I19)</f>
        <v>531</v>
      </c>
      <c r="J44" s="59"/>
      <c r="K44" s="60"/>
      <c r="L44" s="61"/>
      <c r="M44" s="62"/>
      <c r="N44" s="28"/>
    </row>
    <row r="45" spans="1:14" s="1" customFormat="1" ht="15.75">
      <c r="A45" s="63" t="s">
        <v>29</v>
      </c>
      <c r="B45" s="29"/>
      <c r="C45" s="29"/>
      <c r="D45" s="29"/>
      <c r="E45" s="29"/>
      <c r="F45" s="29"/>
      <c r="G45" s="54"/>
      <c r="H45" s="31"/>
      <c r="I45" s="29"/>
      <c r="J45" s="29"/>
      <c r="K45" s="54">
        <v>120</v>
      </c>
      <c r="L45" s="31"/>
      <c r="M45" s="64">
        <f>SUM(M43+M32+M19)</f>
        <v>291</v>
      </c>
      <c r="N45" s="32"/>
    </row>
    <row r="46" spans="1:14" ht="15.75" thickBot="1">
      <c r="A46" s="65" t="s">
        <v>45</v>
      </c>
      <c r="B46" s="66"/>
      <c r="C46" s="66"/>
      <c r="D46" s="66"/>
      <c r="E46" s="66"/>
      <c r="F46" s="66"/>
      <c r="G46" s="67"/>
      <c r="H46" s="68"/>
      <c r="I46" s="66"/>
      <c r="J46" s="66"/>
      <c r="K46" s="67"/>
      <c r="L46" s="68"/>
      <c r="M46" s="69"/>
      <c r="N46" s="33"/>
    </row>
    <row r="47" spans="1:14" ht="15.75" thickTop="1">
      <c r="A47" s="12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16.5" thickBot="1">
      <c r="A48" s="82" t="s">
        <v>62</v>
      </c>
      <c r="B48" s="12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18">
      <c r="A49" s="70"/>
      <c r="B49" s="24"/>
      <c r="C49" s="24"/>
      <c r="D49" s="24"/>
      <c r="E49" s="24"/>
      <c r="F49" s="24"/>
      <c r="G49" s="103" t="s">
        <v>43</v>
      </c>
      <c r="H49" s="104"/>
      <c r="I49" s="105"/>
      <c r="J49" s="24"/>
      <c r="K49" s="104" t="s">
        <v>44</v>
      </c>
      <c r="L49" s="104"/>
      <c r="M49" s="106"/>
      <c r="N49" s="2"/>
    </row>
    <row r="50" spans="1:14" ht="18">
      <c r="A50" s="71"/>
      <c r="B50" s="12"/>
      <c r="C50" s="12"/>
      <c r="D50" s="12"/>
      <c r="E50" s="12"/>
      <c r="F50" s="12"/>
      <c r="G50" s="107" t="s">
        <v>40</v>
      </c>
      <c r="H50" s="108"/>
      <c r="I50" s="109"/>
      <c r="J50" s="80"/>
      <c r="K50" s="110" t="s">
        <v>41</v>
      </c>
      <c r="L50" s="110"/>
      <c r="M50" s="111"/>
      <c r="N50" s="2"/>
    </row>
    <row r="51" spans="1:13" s="2" customFormat="1" ht="16.5" thickBot="1">
      <c r="A51" s="21"/>
      <c r="B51" s="72"/>
      <c r="C51" s="47" t="s">
        <v>42</v>
      </c>
      <c r="D51" s="72"/>
      <c r="E51" s="72"/>
      <c r="F51" s="72"/>
      <c r="G51" s="79" t="s">
        <v>38</v>
      </c>
      <c r="H51" s="72"/>
      <c r="I51" s="75" t="s">
        <v>39</v>
      </c>
      <c r="J51" s="72"/>
      <c r="K51" s="73" t="s">
        <v>38</v>
      </c>
      <c r="L51" s="72"/>
      <c r="M51" s="76" t="s">
        <v>39</v>
      </c>
    </row>
    <row r="52" spans="1:14" s="2" customFormat="1" ht="15">
      <c r="A52" s="34" t="s">
        <v>30</v>
      </c>
      <c r="B52" s="16"/>
      <c r="C52" s="15" t="s">
        <v>53</v>
      </c>
      <c r="D52" s="15"/>
      <c r="E52" s="15"/>
      <c r="F52" s="15"/>
      <c r="G52" s="43"/>
      <c r="H52" s="16"/>
      <c r="I52" s="15">
        <v>448</v>
      </c>
      <c r="J52" s="15"/>
      <c r="K52" s="14"/>
      <c r="L52" s="16"/>
      <c r="M52" s="39"/>
      <c r="N52" s="17"/>
    </row>
    <row r="53" spans="1:17" s="2" customFormat="1" ht="15">
      <c r="A53" s="35"/>
      <c r="B53" s="5"/>
      <c r="C53" s="4" t="s">
        <v>54</v>
      </c>
      <c r="D53" s="4"/>
      <c r="E53" s="4"/>
      <c r="F53" s="4"/>
      <c r="G53" s="44">
        <v>11</v>
      </c>
      <c r="H53" s="5"/>
      <c r="I53" s="4"/>
      <c r="J53" s="4"/>
      <c r="K53" s="3"/>
      <c r="L53" s="5"/>
      <c r="M53" s="40"/>
      <c r="N53" s="19"/>
      <c r="Q53" s="2" t="s">
        <v>21</v>
      </c>
    </row>
    <row r="54" spans="1:14" s="2" customFormat="1" ht="15.75" thickBot="1">
      <c r="A54" s="48"/>
      <c r="B54" s="51"/>
      <c r="C54" s="49" t="s">
        <v>2</v>
      </c>
      <c r="D54" s="49"/>
      <c r="E54" s="49"/>
      <c r="F54" s="49"/>
      <c r="G54" s="52"/>
      <c r="H54" s="51"/>
      <c r="I54" s="49"/>
      <c r="J54" s="49"/>
      <c r="K54" s="50">
        <v>100</v>
      </c>
      <c r="L54" s="51"/>
      <c r="M54" s="53"/>
      <c r="N54" s="19"/>
    </row>
    <row r="55" spans="1:14" s="2" customFormat="1" ht="16.5" thickBot="1">
      <c r="A55" s="83" t="s">
        <v>28</v>
      </c>
      <c r="B55" s="84"/>
      <c r="C55" s="84"/>
      <c r="D55" s="84"/>
      <c r="E55" s="84"/>
      <c r="F55" s="84"/>
      <c r="G55" s="46">
        <v>11</v>
      </c>
      <c r="H55" s="46"/>
      <c r="I55" s="46">
        <v>448</v>
      </c>
      <c r="J55" s="26"/>
      <c r="K55" s="25"/>
      <c r="L55" s="38"/>
      <c r="M55" s="86"/>
      <c r="N55" s="19"/>
    </row>
    <row r="56" spans="1:14" s="2" customFormat="1" ht="16.5" thickBot="1">
      <c r="A56" s="83" t="s">
        <v>29</v>
      </c>
      <c r="B56" s="84"/>
      <c r="C56" s="84"/>
      <c r="D56" s="84"/>
      <c r="E56" s="84"/>
      <c r="F56" s="84"/>
      <c r="G56" s="46"/>
      <c r="H56" s="46"/>
      <c r="I56" s="46"/>
      <c r="J56" s="26"/>
      <c r="K56" s="25">
        <v>100</v>
      </c>
      <c r="L56" s="38"/>
      <c r="M56" s="86"/>
      <c r="N56" s="19"/>
    </row>
    <row r="57" spans="1:14" s="2" customFormat="1" ht="15.75">
      <c r="A57" s="82"/>
      <c r="B57" s="12"/>
      <c r="C57" s="12"/>
      <c r="D57" s="12"/>
      <c r="E57" s="12"/>
      <c r="F57" s="12"/>
      <c r="G57" s="82"/>
      <c r="H57" s="82"/>
      <c r="I57" s="82"/>
      <c r="J57" s="82"/>
      <c r="K57" s="82"/>
      <c r="L57" s="12"/>
      <c r="M57" s="12"/>
      <c r="N57" s="12"/>
    </row>
    <row r="58" spans="1:14" s="2" customFormat="1" ht="16.5" thickBot="1">
      <c r="A58" s="82" t="s">
        <v>63</v>
      </c>
      <c r="B58" s="12"/>
      <c r="C58" s="12"/>
      <c r="D58" s="12"/>
      <c r="E58" s="12"/>
      <c r="F58" s="12"/>
      <c r="G58" s="82"/>
      <c r="H58" s="82"/>
      <c r="I58" s="82"/>
      <c r="J58" s="82"/>
      <c r="K58" s="82"/>
      <c r="L58" s="12"/>
      <c r="M58" s="12"/>
      <c r="N58" s="12"/>
    </row>
    <row r="59" spans="1:14" ht="18">
      <c r="A59" s="70"/>
      <c r="B59" s="24"/>
      <c r="C59" s="24"/>
      <c r="D59" s="24"/>
      <c r="E59" s="24"/>
      <c r="F59" s="24"/>
      <c r="G59" s="103" t="s">
        <v>43</v>
      </c>
      <c r="H59" s="104"/>
      <c r="I59" s="105"/>
      <c r="J59" s="24"/>
      <c r="K59" s="104" t="s">
        <v>44</v>
      </c>
      <c r="L59" s="104"/>
      <c r="M59" s="106"/>
      <c r="N59" s="2"/>
    </row>
    <row r="60" spans="1:14" ht="18">
      <c r="A60" s="71"/>
      <c r="B60" s="12"/>
      <c r="C60" s="12"/>
      <c r="D60" s="12"/>
      <c r="E60" s="12"/>
      <c r="F60" s="12"/>
      <c r="G60" s="107" t="s">
        <v>40</v>
      </c>
      <c r="H60" s="108"/>
      <c r="I60" s="109"/>
      <c r="J60" s="80"/>
      <c r="K60" s="110" t="s">
        <v>41</v>
      </c>
      <c r="L60" s="110"/>
      <c r="M60" s="111"/>
      <c r="N60" s="2"/>
    </row>
    <row r="61" spans="1:13" s="2" customFormat="1" ht="16.5" thickBot="1">
      <c r="A61" s="21"/>
      <c r="B61" s="72"/>
      <c r="C61" s="47" t="s">
        <v>42</v>
      </c>
      <c r="D61" s="72"/>
      <c r="E61" s="72"/>
      <c r="F61" s="72"/>
      <c r="G61" s="79" t="s">
        <v>38</v>
      </c>
      <c r="H61" s="72"/>
      <c r="I61" s="75" t="s">
        <v>39</v>
      </c>
      <c r="J61" s="72"/>
      <c r="K61" s="73" t="s">
        <v>38</v>
      </c>
      <c r="L61" s="72"/>
      <c r="M61" s="76" t="s">
        <v>39</v>
      </c>
    </row>
    <row r="62" spans="1:14" s="2" customFormat="1" ht="15.75" thickBot="1">
      <c r="A62" s="56" t="s">
        <v>30</v>
      </c>
      <c r="B62" s="13"/>
      <c r="C62" s="24" t="s">
        <v>55</v>
      </c>
      <c r="D62" s="24"/>
      <c r="E62" s="24"/>
      <c r="F62" s="24"/>
      <c r="G62" s="90"/>
      <c r="H62" s="13"/>
      <c r="I62" s="24"/>
      <c r="J62" s="24"/>
      <c r="K62" s="91"/>
      <c r="L62" s="13"/>
      <c r="M62" s="100"/>
      <c r="N62" s="17"/>
    </row>
    <row r="63" spans="1:14" s="2" customFormat="1" ht="15">
      <c r="A63" s="20"/>
      <c r="B63" s="9"/>
      <c r="C63" s="80" t="s">
        <v>57</v>
      </c>
      <c r="D63" s="80"/>
      <c r="E63" s="80"/>
      <c r="F63" s="80"/>
      <c r="G63" s="92"/>
      <c r="H63" s="9"/>
      <c r="I63" s="80"/>
      <c r="J63" s="80"/>
      <c r="K63" s="92"/>
      <c r="L63" s="80"/>
      <c r="M63" s="88">
        <v>109</v>
      </c>
      <c r="N63" s="17"/>
    </row>
    <row r="64" spans="1:14" s="2" customFormat="1" ht="15.75">
      <c r="A64" s="93"/>
      <c r="B64" s="4"/>
      <c r="C64" s="3" t="s">
        <v>56</v>
      </c>
      <c r="D64" s="4"/>
      <c r="E64" s="4"/>
      <c r="F64" s="4"/>
      <c r="G64" s="89"/>
      <c r="H64" s="89"/>
      <c r="I64" s="89"/>
      <c r="J64" s="94"/>
      <c r="K64" s="95"/>
      <c r="L64" s="3"/>
      <c r="M64" s="19"/>
      <c r="N64" s="12"/>
    </row>
    <row r="65" spans="1:14" s="2" customFormat="1" ht="16.5" thickBot="1">
      <c r="A65" s="96"/>
      <c r="B65" s="11"/>
      <c r="C65" s="10" t="s">
        <v>68</v>
      </c>
      <c r="D65" s="11"/>
      <c r="E65" s="11"/>
      <c r="F65" s="11"/>
      <c r="G65" s="97"/>
      <c r="H65" s="97"/>
      <c r="I65" s="45">
        <v>150</v>
      </c>
      <c r="J65" s="98"/>
      <c r="K65" s="99"/>
      <c r="L65" s="10"/>
      <c r="M65" s="23"/>
      <c r="N65" s="12"/>
    </row>
    <row r="66" spans="1:14" s="2" customFormat="1" ht="16.5" thickBot="1">
      <c r="A66" s="83" t="s">
        <v>28</v>
      </c>
      <c r="B66" s="84"/>
      <c r="C66" s="84"/>
      <c r="D66" s="84"/>
      <c r="E66" s="84"/>
      <c r="F66" s="84"/>
      <c r="G66" s="46"/>
      <c r="H66" s="46"/>
      <c r="I66" s="46">
        <v>150</v>
      </c>
      <c r="J66" s="25"/>
      <c r="K66" s="27"/>
      <c r="L66" s="87"/>
      <c r="M66" s="37"/>
      <c r="N66" s="12"/>
    </row>
    <row r="67" spans="1:14" s="2" customFormat="1" ht="16.5" thickBot="1">
      <c r="A67" s="83" t="s">
        <v>29</v>
      </c>
      <c r="B67" s="84"/>
      <c r="C67" s="84"/>
      <c r="D67" s="84"/>
      <c r="E67" s="84"/>
      <c r="F67" s="84"/>
      <c r="G67" s="46"/>
      <c r="H67" s="46"/>
      <c r="I67" s="46"/>
      <c r="J67" s="25"/>
      <c r="K67" s="27"/>
      <c r="L67" s="87"/>
      <c r="M67" s="28">
        <v>109</v>
      </c>
      <c r="N67" s="12"/>
    </row>
    <row r="68" spans="1:14" s="2" customFormat="1" ht="15.75">
      <c r="A68" s="8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7" s="2" customFormat="1" ht="16.5" thickBot="1">
      <c r="A69" s="1" t="s">
        <v>64</v>
      </c>
      <c r="Q69" s="2" t="s">
        <v>21</v>
      </c>
    </row>
    <row r="70" spans="1:14" ht="18">
      <c r="A70" s="70"/>
      <c r="B70" s="24"/>
      <c r="C70" s="24"/>
      <c r="D70" s="24"/>
      <c r="E70" s="24"/>
      <c r="F70" s="24"/>
      <c r="G70" s="103" t="s">
        <v>43</v>
      </c>
      <c r="H70" s="104"/>
      <c r="I70" s="105"/>
      <c r="J70" s="24"/>
      <c r="K70" s="104" t="s">
        <v>44</v>
      </c>
      <c r="L70" s="104"/>
      <c r="M70" s="106"/>
      <c r="N70" s="2"/>
    </row>
    <row r="71" spans="1:14" ht="18">
      <c r="A71" s="71"/>
      <c r="B71" s="12"/>
      <c r="C71" s="12"/>
      <c r="D71" s="12"/>
      <c r="E71" s="12"/>
      <c r="F71" s="12"/>
      <c r="G71" s="107" t="s">
        <v>40</v>
      </c>
      <c r="H71" s="108"/>
      <c r="I71" s="109"/>
      <c r="J71" s="80"/>
      <c r="K71" s="110" t="s">
        <v>41</v>
      </c>
      <c r="L71" s="110"/>
      <c r="M71" s="111"/>
      <c r="N71" s="2"/>
    </row>
    <row r="72" spans="1:13" s="2" customFormat="1" ht="16.5" thickBot="1">
      <c r="A72" s="21"/>
      <c r="B72" s="72"/>
      <c r="C72" s="47" t="s">
        <v>42</v>
      </c>
      <c r="D72" s="72"/>
      <c r="E72" s="72"/>
      <c r="F72" s="72"/>
      <c r="G72" s="79" t="s">
        <v>38</v>
      </c>
      <c r="H72" s="72"/>
      <c r="I72" s="75" t="s">
        <v>39</v>
      </c>
      <c r="J72" s="72"/>
      <c r="K72" s="73" t="s">
        <v>38</v>
      </c>
      <c r="L72" s="72"/>
      <c r="M72" s="76" t="s">
        <v>39</v>
      </c>
    </row>
    <row r="73" spans="1:14" s="2" customFormat="1" ht="15">
      <c r="A73" s="34" t="s">
        <v>30</v>
      </c>
      <c r="B73" s="16"/>
      <c r="C73" s="15" t="s">
        <v>33</v>
      </c>
      <c r="D73" s="15"/>
      <c r="E73" s="15"/>
      <c r="F73" s="15"/>
      <c r="G73" s="43"/>
      <c r="H73" s="16"/>
      <c r="I73" s="15">
        <v>510</v>
      </c>
      <c r="J73" s="15"/>
      <c r="K73" s="14"/>
      <c r="L73" s="16"/>
      <c r="M73" s="39"/>
      <c r="N73" s="17"/>
    </row>
    <row r="74" spans="1:14" s="2" customFormat="1" ht="15">
      <c r="A74" s="35"/>
      <c r="B74" s="5"/>
      <c r="C74" s="4" t="s">
        <v>59</v>
      </c>
      <c r="D74" s="4"/>
      <c r="E74" s="4"/>
      <c r="F74" s="4"/>
      <c r="G74" s="44"/>
      <c r="H74" s="5"/>
      <c r="I74" s="44">
        <v>16</v>
      </c>
      <c r="J74" s="4"/>
      <c r="K74" s="4"/>
      <c r="L74" s="4"/>
      <c r="M74" s="40"/>
      <c r="N74" s="19"/>
    </row>
    <row r="75" spans="1:17" s="2" customFormat="1" ht="15">
      <c r="A75" s="35"/>
      <c r="B75" s="5"/>
      <c r="C75" s="4" t="s">
        <v>58</v>
      </c>
      <c r="D75" s="4"/>
      <c r="E75" s="4"/>
      <c r="F75" s="4"/>
      <c r="G75" s="44"/>
      <c r="H75" s="5"/>
      <c r="I75" s="4">
        <v>20</v>
      </c>
      <c r="J75" s="4"/>
      <c r="K75" s="44"/>
      <c r="L75" s="4"/>
      <c r="M75" s="19"/>
      <c r="N75" s="19"/>
      <c r="Q75" s="2" t="s">
        <v>21</v>
      </c>
    </row>
    <row r="76" spans="1:14" s="2" customFormat="1" ht="15">
      <c r="A76" s="35"/>
      <c r="B76" s="5"/>
      <c r="C76" s="4" t="s">
        <v>34</v>
      </c>
      <c r="D76" s="4"/>
      <c r="E76" s="4"/>
      <c r="F76" s="4"/>
      <c r="G76" s="44"/>
      <c r="H76" s="5"/>
      <c r="I76" s="4">
        <v>20</v>
      </c>
      <c r="J76" s="4"/>
      <c r="K76" s="3"/>
      <c r="L76" s="5"/>
      <c r="M76" s="40"/>
      <c r="N76" s="19"/>
    </row>
    <row r="77" spans="1:14" s="2" customFormat="1" ht="15.75" thickBot="1">
      <c r="A77" s="22"/>
      <c r="B77" s="7"/>
      <c r="C77" s="11" t="s">
        <v>2</v>
      </c>
      <c r="D77" s="11"/>
      <c r="E77" s="11"/>
      <c r="F77" s="11"/>
      <c r="G77" s="45"/>
      <c r="H77" s="7"/>
      <c r="I77" s="11"/>
      <c r="J77" s="11"/>
      <c r="K77" s="10">
        <v>60</v>
      </c>
      <c r="L77" s="7"/>
      <c r="M77" s="41"/>
      <c r="N77" s="23"/>
    </row>
    <row r="78" spans="1:14" s="2" customFormat="1" ht="16.5" thickBot="1">
      <c r="A78" s="83" t="s">
        <v>28</v>
      </c>
      <c r="B78" s="25"/>
      <c r="C78" s="25"/>
      <c r="D78" s="25"/>
      <c r="E78" s="25"/>
      <c r="F78" s="25"/>
      <c r="G78" s="46"/>
      <c r="H78" s="27"/>
      <c r="I78" s="25">
        <f>SUM(I73:I77)</f>
        <v>566</v>
      </c>
      <c r="J78" s="25"/>
      <c r="K78" s="26"/>
      <c r="L78" s="38"/>
      <c r="M78" s="86"/>
      <c r="N78" s="37"/>
    </row>
    <row r="79" spans="1:13" s="2" customFormat="1" ht="16.5" thickBot="1">
      <c r="A79" s="83" t="s">
        <v>29</v>
      </c>
      <c r="B79" s="84"/>
      <c r="C79" s="84"/>
      <c r="D79" s="84"/>
      <c r="E79" s="84"/>
      <c r="F79" s="84"/>
      <c r="G79" s="85"/>
      <c r="H79" s="85"/>
      <c r="I79" s="85"/>
      <c r="J79" s="87"/>
      <c r="K79" s="25">
        <v>60</v>
      </c>
      <c r="L79" s="38"/>
      <c r="M79" s="86"/>
    </row>
    <row r="80" s="2" customFormat="1" ht="15.75" customHeight="1">
      <c r="Q80" s="2" t="s">
        <v>21</v>
      </c>
    </row>
    <row r="81" spans="7:13" s="2" customFormat="1" ht="15">
      <c r="G81" s="101" t="s">
        <v>38</v>
      </c>
      <c r="H81" s="101"/>
      <c r="I81" s="101" t="s">
        <v>39</v>
      </c>
      <c r="J81" s="101"/>
      <c r="K81" s="101" t="s">
        <v>38</v>
      </c>
      <c r="L81" s="101"/>
      <c r="M81" s="101" t="s">
        <v>39</v>
      </c>
    </row>
    <row r="82" spans="1:13" s="2" customFormat="1" ht="15.75">
      <c r="A82" s="3" t="s">
        <v>28</v>
      </c>
      <c r="B82" s="4"/>
      <c r="C82" s="4"/>
      <c r="D82" s="4"/>
      <c r="E82" s="4"/>
      <c r="F82" s="4"/>
      <c r="G82" s="89">
        <v>11</v>
      </c>
      <c r="H82" s="44"/>
      <c r="I82" s="102">
        <v>1695</v>
      </c>
      <c r="J82" s="4"/>
      <c r="K82" s="4"/>
      <c r="L82" s="4"/>
      <c r="M82" s="5"/>
    </row>
    <row r="83" spans="4:13" s="2" customFormat="1" ht="15.75">
      <c r="D83" s="2" t="s">
        <v>21</v>
      </c>
      <c r="M83" s="1"/>
    </row>
    <row r="84" spans="1:14" ht="15.75">
      <c r="A84" s="3" t="s">
        <v>29</v>
      </c>
      <c r="B84" s="4"/>
      <c r="C84" s="4"/>
      <c r="D84" s="4"/>
      <c r="E84" s="4"/>
      <c r="F84" s="4"/>
      <c r="G84" s="4"/>
      <c r="H84" s="94" t="s">
        <v>8</v>
      </c>
      <c r="I84" s="94"/>
      <c r="J84" s="94"/>
      <c r="K84" s="89">
        <v>280</v>
      </c>
      <c r="L84" s="89" t="s">
        <v>60</v>
      </c>
      <c r="M84" s="89">
        <v>400</v>
      </c>
      <c r="N84" s="2"/>
    </row>
    <row r="85" spans="1:14" ht="15.75">
      <c r="A85" s="2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2"/>
      <c r="N85" s="2"/>
    </row>
    <row r="86" spans="1:14" ht="15">
      <c r="A86" s="2"/>
      <c r="B86" s="2"/>
      <c r="C86" s="2"/>
      <c r="D86" s="2"/>
      <c r="E86" s="2"/>
      <c r="F86" s="2" t="s">
        <v>21</v>
      </c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 t="s">
        <v>46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55" t="s">
        <v>66</v>
      </c>
      <c r="B89" s="55"/>
      <c r="C89" s="55"/>
      <c r="D89" s="55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55" t="s">
        <v>67</v>
      </c>
      <c r="B90" s="55"/>
      <c r="C90" s="55"/>
      <c r="D90" s="55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</sheetData>
  <mergeCells count="16">
    <mergeCell ref="G59:I59"/>
    <mergeCell ref="K59:M59"/>
    <mergeCell ref="G60:I60"/>
    <mergeCell ref="K60:M60"/>
    <mergeCell ref="G49:I49"/>
    <mergeCell ref="K49:M49"/>
    <mergeCell ref="G50:I50"/>
    <mergeCell ref="K50:M50"/>
    <mergeCell ref="G70:I70"/>
    <mergeCell ref="K70:M70"/>
    <mergeCell ref="G71:I71"/>
    <mergeCell ref="K71:M71"/>
    <mergeCell ref="G3:I3"/>
    <mergeCell ref="K3:M3"/>
    <mergeCell ref="G4:I4"/>
    <mergeCell ref="K4:M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schallnerova</cp:lastModifiedBy>
  <cp:lastPrinted>2005-08-23T05:39:20Z</cp:lastPrinted>
  <dcterms:created xsi:type="dcterms:W3CDTF">2005-06-28T09:25:42Z</dcterms:created>
  <dcterms:modified xsi:type="dcterms:W3CDTF">2005-08-25T10:39:23Z</dcterms:modified>
  <cp:category/>
  <cp:version/>
  <cp:contentType/>
  <cp:contentStatus/>
</cp:coreProperties>
</file>