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11" windowWidth="12120" windowHeight="9120" activeTab="4"/>
  </bookViews>
  <sheets>
    <sheet name="RK-24-2005-54, př. 1a)" sheetId="1" r:id="rId1"/>
    <sheet name="Stránka 2" sheetId="2" r:id="rId2"/>
    <sheet name="Stránka 3" sheetId="3" r:id="rId3"/>
    <sheet name="Stránka 4" sheetId="4" r:id="rId4"/>
    <sheet name="Stránka 5-6" sheetId="5" r:id="rId5"/>
  </sheets>
  <definedNames/>
  <calcPr fullCalcOnLoad="1"/>
</workbook>
</file>

<file path=xl/sharedStrings.xml><?xml version="1.0" encoding="utf-8"?>
<sst xmlns="http://schemas.openxmlformats.org/spreadsheetml/2006/main" count="412" uniqueCount="252">
  <si>
    <t xml:space="preserve">silnice č. </t>
  </si>
  <si>
    <t>staničení km</t>
  </si>
  <si>
    <t>popis určení místa</t>
  </si>
  <si>
    <t>délka km</t>
  </si>
  <si>
    <t>autobusové spojení</t>
  </si>
  <si>
    <t>III/34770</t>
  </si>
  <si>
    <t>ne</t>
  </si>
  <si>
    <t xml:space="preserve"> ( v tis. Kč )</t>
  </si>
  <si>
    <t>SÚS Havlíčkův Brod</t>
  </si>
  <si>
    <t>III/3501</t>
  </si>
  <si>
    <t>Vysočina - Smilov</t>
  </si>
  <si>
    <t>III/03820</t>
  </si>
  <si>
    <t>Keřkov - Hesov</t>
  </si>
  <si>
    <t>III/1314</t>
  </si>
  <si>
    <t>Štoky -Smrčná</t>
  </si>
  <si>
    <t>III/34410</t>
  </si>
  <si>
    <t>Dolní Krupá  - Kojetín</t>
  </si>
  <si>
    <t>III/3472A</t>
  </si>
  <si>
    <t>III/34714</t>
  </si>
  <si>
    <t>Radostín - Valečov ,rozcestí</t>
  </si>
  <si>
    <t xml:space="preserve">III/34715 </t>
  </si>
  <si>
    <t>Valečov - Lučice</t>
  </si>
  <si>
    <t>III/34723</t>
  </si>
  <si>
    <t>Okrouhlice - Veselý Žďár</t>
  </si>
  <si>
    <t>III/34724</t>
  </si>
  <si>
    <t>III/34763</t>
  </si>
  <si>
    <t>Kamenná Trouba - Lipnice nad Sázavou</t>
  </si>
  <si>
    <t>III/34812</t>
  </si>
  <si>
    <t>Lípa - Okrouhlička</t>
  </si>
  <si>
    <t>III/3511</t>
  </si>
  <si>
    <t>Havlíčkova Borová - Železné Horky</t>
  </si>
  <si>
    <t>II/344</t>
  </si>
  <si>
    <t>Jeníkovec spojka</t>
  </si>
  <si>
    <t>II/346</t>
  </si>
  <si>
    <t>Jiříkov - Jilem</t>
  </si>
  <si>
    <t>III/03713</t>
  </si>
  <si>
    <t>Krucemburk - Košíkov</t>
  </si>
  <si>
    <t>pro ZO jiná trasa</t>
  </si>
  <si>
    <t>III/3452</t>
  </si>
  <si>
    <t>Sychrov - Jakubovice</t>
  </si>
  <si>
    <t>III/3453</t>
  </si>
  <si>
    <t>Nasavrky - Zhoř</t>
  </si>
  <si>
    <t>III/34512</t>
  </si>
  <si>
    <t>III/34513</t>
  </si>
  <si>
    <t>odbočka Košťany</t>
  </si>
  <si>
    <t>III/34524</t>
  </si>
  <si>
    <t>Klouzovy - Nová Ves u Chotěboře</t>
  </si>
  <si>
    <t>III/34525</t>
  </si>
  <si>
    <t>Nová Ves u Chotěboře - Bezlejov</t>
  </si>
  <si>
    <t>III/34529</t>
  </si>
  <si>
    <t>Chotěboř - Příjemky</t>
  </si>
  <si>
    <t>III/3465</t>
  </si>
  <si>
    <t>průtah Jiříkov</t>
  </si>
  <si>
    <t>III/35013</t>
  </si>
  <si>
    <t>III/35015</t>
  </si>
  <si>
    <t>III/1304</t>
  </si>
  <si>
    <t>III/3396</t>
  </si>
  <si>
    <t>III/3473</t>
  </si>
  <si>
    <t>III/3471</t>
  </si>
  <si>
    <t>náklady na údržbu (bez zimní údržby)</t>
  </si>
  <si>
    <t>1. Neudržované úseky silnic stanovené Nařízením RK 6/2003  (žluté úseky)</t>
  </si>
  <si>
    <t>počet stran: 6</t>
  </si>
  <si>
    <t>křižovatka Tis - Malčín</t>
  </si>
  <si>
    <t>Chlum - křiž. se sil. III/34714</t>
  </si>
  <si>
    <t>hr. okr. Pelhřimov - Leština u Skály</t>
  </si>
  <si>
    <t>křižovatka se sil. III/34514 - Košťany</t>
  </si>
  <si>
    <t>hr. okr. Žďár n/S - Havlíčkova Borová</t>
  </si>
  <si>
    <t>Hluboká - hr. okr. Žďár n/S</t>
  </si>
  <si>
    <t xml:space="preserve">Chlumek - hr. okresu Kutná Hora </t>
  </si>
  <si>
    <t>křiž. s III/3395 - hr. okresu Kutná Hora</t>
  </si>
  <si>
    <t>Malčín - Zboží (část)</t>
  </si>
  <si>
    <t>Tis - Zboží k rozcestí Kněž</t>
  </si>
  <si>
    <t>SÚS Jihlava</t>
  </si>
  <si>
    <t>1. Neudržované úseky silnic stanovené Nařízením RK 6/2003 (žluté úseky)</t>
  </si>
  <si>
    <t>náklady na údržbu</t>
  </si>
  <si>
    <t>II/348</t>
  </si>
  <si>
    <t>Arnolec - hr. okr. Žďár n/S směr Černá</t>
  </si>
  <si>
    <t>X</t>
  </si>
  <si>
    <t>hr. okr. Havl. Brod od Štoků - křiž. III/1311</t>
  </si>
  <si>
    <t>III/0393</t>
  </si>
  <si>
    <t>Dolní Cerekev - Hutě</t>
  </si>
  <si>
    <t>III/11264</t>
  </si>
  <si>
    <t>Řásná hájovna</t>
  </si>
  <si>
    <t>III/13417</t>
  </si>
  <si>
    <t>Kaliště od žel. Trarě - hr. okr. PE, Počátky</t>
  </si>
  <si>
    <t>III/3536</t>
  </si>
  <si>
    <t>od II/353 - hr. okr. Žďár n/S směr Chroustov</t>
  </si>
  <si>
    <t>III/4031</t>
  </si>
  <si>
    <t>hr. okr. TR - od Brancouz - Dolní Smrčné</t>
  </si>
  <si>
    <t>III/4037</t>
  </si>
  <si>
    <t>1 km od Nevcehle - Nepomuky</t>
  </si>
  <si>
    <t>III/4041</t>
  </si>
  <si>
    <t>Luka nad Jihlavou - Vysoké Studnice</t>
  </si>
  <si>
    <t>III/4051</t>
  </si>
  <si>
    <t>Puklice - Přeboř</t>
  </si>
  <si>
    <t>III/40620</t>
  </si>
  <si>
    <t>Myslůvka - hr. okr. JH směr Kostelní Vydří</t>
  </si>
  <si>
    <t>X Pozn.: nelze vyřadit ze silniční sítě</t>
  </si>
  <si>
    <t>SÚS Pelhřimov</t>
  </si>
  <si>
    <t>III/01926</t>
  </si>
  <si>
    <t>III/11226</t>
  </si>
  <si>
    <t>III/11232</t>
  </si>
  <si>
    <t>Košetice-Onšov</t>
  </si>
  <si>
    <t>III/11252</t>
  </si>
  <si>
    <t>III/11254</t>
  </si>
  <si>
    <t>Božejov - Libkova Voda</t>
  </si>
  <si>
    <t xml:space="preserve">ne </t>
  </si>
  <si>
    <t>III/11256</t>
  </si>
  <si>
    <t>III/1339</t>
  </si>
  <si>
    <t>III/11235</t>
  </si>
  <si>
    <t>III/12824</t>
  </si>
  <si>
    <t>III/4095</t>
  </si>
  <si>
    <t>III/4098</t>
  </si>
  <si>
    <t>III/1284</t>
  </si>
  <si>
    <t>Babice-konec silnice</t>
  </si>
  <si>
    <t>III/11230</t>
  </si>
  <si>
    <t>Chyšná-konec silnice</t>
  </si>
  <si>
    <t>odbočka na Častkovice-Ústrašín</t>
  </si>
  <si>
    <t>hr. okresu Benešov - Křešín</t>
  </si>
  <si>
    <t>Libkova Voda - Vlásenice-Drbohlavy</t>
  </si>
  <si>
    <t>III/11255 - III/11258 Houserovka - Dob. Voda</t>
  </si>
  <si>
    <t>II/133 Vyskytná - Sázava</t>
  </si>
  <si>
    <t xml:space="preserve">hr.okr.Jihlava - Pelhřimov, II/132 Počátky </t>
  </si>
  <si>
    <t>II/347 Čejov -hr. okr. (Leština)</t>
  </si>
  <si>
    <t>Milotičky - Červená Řečice</t>
  </si>
  <si>
    <t>Bohdalín - Mnich</t>
  </si>
  <si>
    <t>Střítež - křiž. Nechyba</t>
  </si>
  <si>
    <t>Včelnička - křiž. Kutlov</t>
  </si>
  <si>
    <t>SÚS Třebíč</t>
  </si>
  <si>
    <t>II/151</t>
  </si>
  <si>
    <t>od Domamile - křiž. se silnicí III/15115</t>
  </si>
  <si>
    <t>III/11271</t>
  </si>
  <si>
    <t>Mezeříčko - Domamil</t>
  </si>
  <si>
    <t>III/15222</t>
  </si>
  <si>
    <t>Chotěbudice - hr. okresu Jindř. Hradec</t>
  </si>
  <si>
    <t>III/15226</t>
  </si>
  <si>
    <t>Moravské Budějovice - křiž. se sil. III/15225</t>
  </si>
  <si>
    <t>křiž. se silknicí III/15116 - Vratín</t>
  </si>
  <si>
    <t>III/15229</t>
  </si>
  <si>
    <t>Blatnice - křiž. se silnicí III/15231</t>
  </si>
  <si>
    <t>III/15238</t>
  </si>
  <si>
    <t>Myslibořice - Odunec</t>
  </si>
  <si>
    <t>III/15243</t>
  </si>
  <si>
    <t>Hrotovice - křiž. III/15241</t>
  </si>
  <si>
    <t>III/15244</t>
  </si>
  <si>
    <t>Hrotovice - Bačice</t>
  </si>
  <si>
    <t>III/15247</t>
  </si>
  <si>
    <t>Slavětice - Dalešice</t>
  </si>
  <si>
    <t>III/34911</t>
  </si>
  <si>
    <t>Svatoslav od pily  - hr. okr. Zďár n/S</t>
  </si>
  <si>
    <t>III/34913</t>
  </si>
  <si>
    <t>křižovatka II/349 - Benetice</t>
  </si>
  <si>
    <t>III/35112</t>
  </si>
  <si>
    <t>křižovatka II/351 - Okřešice</t>
  </si>
  <si>
    <t>III/35118</t>
  </si>
  <si>
    <t>Vladislav, křiž. I/23 - Pozďátky</t>
  </si>
  <si>
    <t>křižovatka II/351 - Klučov</t>
  </si>
  <si>
    <t>III/35121</t>
  </si>
  <si>
    <t>křižovatka  II/351 -Plešice</t>
  </si>
  <si>
    <t>III/36060</t>
  </si>
  <si>
    <t>Trnava - křiž III/35116</t>
  </si>
  <si>
    <t>III/36061</t>
  </si>
  <si>
    <t>křižovatka II/360 - Týn</t>
  </si>
  <si>
    <t>III/36070</t>
  </si>
  <si>
    <t>Jakubov - Vicenice u Moravských Budějovic</t>
  </si>
  <si>
    <t>III/36078</t>
  </si>
  <si>
    <t>Dolní Lažany - Horní Lažany</t>
  </si>
  <si>
    <t>III/3924</t>
  </si>
  <si>
    <t>hr. okr. Žďár n/S - křiž. II/392</t>
  </si>
  <si>
    <t>III/3995</t>
  </si>
  <si>
    <t>Naloučany - křiž. II/392 Čikov</t>
  </si>
  <si>
    <t>III/3999</t>
  </si>
  <si>
    <t>křižovatka III/39212 - x II/399 Studenec</t>
  </si>
  <si>
    <t>III/4027</t>
  </si>
  <si>
    <t>Předín od hájovny - křižovatka III/4028</t>
  </si>
  <si>
    <t>Brancouze - hr. okr. Jihlava</t>
  </si>
  <si>
    <t>III/40811</t>
  </si>
  <si>
    <t>Kostníky - křižovatka III/41015</t>
  </si>
  <si>
    <t>III/4107</t>
  </si>
  <si>
    <t>křiž. III/4108 - křiž. III/4102 (Sádek)</t>
  </si>
  <si>
    <t>III/41010</t>
  </si>
  <si>
    <t>křižovatka II/410 - Čáslavice</t>
  </si>
  <si>
    <t>III/41018</t>
  </si>
  <si>
    <t>Radotice - křižovatka III/41015 Jiratice</t>
  </si>
  <si>
    <t>III/41020</t>
  </si>
  <si>
    <t>Bačkovice - křiž. II/410</t>
  </si>
  <si>
    <t>III/4111</t>
  </si>
  <si>
    <t>Krnčice - Jackov</t>
  </si>
  <si>
    <t>SÚS Žďár nad Sázavou</t>
  </si>
  <si>
    <t>Černá hr. okr. Jihlava</t>
  </si>
  <si>
    <t>II/353</t>
  </si>
  <si>
    <t>Borovnice - rozcestí Javorek</t>
  </si>
  <si>
    <t>II/354</t>
  </si>
  <si>
    <t>křiž. Petrovice - křiž. III/35420 Hlinné</t>
  </si>
  <si>
    <t>II/391</t>
  </si>
  <si>
    <t>Heřmanov - Vidonín</t>
  </si>
  <si>
    <t>III/3491</t>
  </si>
  <si>
    <t>Pustina - konec osady - křižovatka II/349</t>
  </si>
  <si>
    <t>III/3496</t>
  </si>
  <si>
    <t>Horní Radslavice - Uhřínov</t>
  </si>
  <si>
    <t>III/35012</t>
  </si>
  <si>
    <t>Pořezín - hr. okr. Havlíčků Brod</t>
  </si>
  <si>
    <t>Vepřová - hr- okr. Havlíčkův Brod</t>
  </si>
  <si>
    <t>III/35014</t>
  </si>
  <si>
    <t>Radostín - Vepřová</t>
  </si>
  <si>
    <t>hr. okr. Havl. Brod - Vepřová</t>
  </si>
  <si>
    <t>III/3518</t>
  </si>
  <si>
    <t>Měřín - hr. okr. Jihlava</t>
  </si>
  <si>
    <t>Chroustov - hr. okr. Jihlava</t>
  </si>
  <si>
    <t>III/3537</t>
  </si>
  <si>
    <t xml:space="preserve">Chroustov - Černá </t>
  </si>
  <si>
    <t>III/35315</t>
  </si>
  <si>
    <t>Nové Město na Moravě - Jiříkovice</t>
  </si>
  <si>
    <t>III/35317</t>
  </si>
  <si>
    <t>Kadov - Herálec</t>
  </si>
  <si>
    <t>III/35318</t>
  </si>
  <si>
    <t>Krátká - Samotín</t>
  </si>
  <si>
    <t>III/35413</t>
  </si>
  <si>
    <t>Kadov - Sloupek</t>
  </si>
  <si>
    <t>III/35420</t>
  </si>
  <si>
    <t>křiž. II/354 - Slavkovice</t>
  </si>
  <si>
    <t>III/35422</t>
  </si>
  <si>
    <t>Jámy - Veselíčko</t>
  </si>
  <si>
    <t>III/35423</t>
  </si>
  <si>
    <t>Hlinné  spojovací</t>
  </si>
  <si>
    <t>III/35425</t>
  </si>
  <si>
    <t>Kněževes - křiž. III/35426</t>
  </si>
  <si>
    <t>III/35429</t>
  </si>
  <si>
    <t>Bohdalov - Starý Telečkov</t>
  </si>
  <si>
    <t>III/35431</t>
  </si>
  <si>
    <t>Kyjov - křiž. III/35429</t>
  </si>
  <si>
    <t>III/35727</t>
  </si>
  <si>
    <t>Unčín - Ubušín</t>
  </si>
  <si>
    <t>III/36039</t>
  </si>
  <si>
    <t>Zubří - Vojtěchov</t>
  </si>
  <si>
    <t xml:space="preserve">III/3854 </t>
  </si>
  <si>
    <t>Rozsochy k nádraží</t>
  </si>
  <si>
    <t>III/38511</t>
  </si>
  <si>
    <t>Střítež spojovací</t>
  </si>
  <si>
    <t>III/3877</t>
  </si>
  <si>
    <t>Chlébské - hr. okresu Blansko</t>
  </si>
  <si>
    <t>III/3883</t>
  </si>
  <si>
    <t>Rousměrov - Bohdalec</t>
  </si>
  <si>
    <t>III/3884</t>
  </si>
  <si>
    <t>Radešín -Podolí</t>
  </si>
  <si>
    <t>III/3886</t>
  </si>
  <si>
    <t>Račice - Olešínky</t>
  </si>
  <si>
    <t>III/3916</t>
  </si>
  <si>
    <t>Kundratice spojovací</t>
  </si>
  <si>
    <t>Holubí Zhoř - hr. okr. Třebíč</t>
  </si>
  <si>
    <t>X Pozn.: musí zůstat v silniční síti objízdná trasa I/34</t>
  </si>
  <si>
    <t>RK-24-2005-54, př. 1a)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</si>
</sst>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2" borderId="8" xfId="0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2" borderId="14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3" borderId="1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" borderId="8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2" borderId="29" xfId="0" applyFill="1" applyBorder="1" applyAlignment="1">
      <alignment/>
    </xf>
    <xf numFmtId="0" fontId="0" fillId="0" borderId="29" xfId="0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26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33" xfId="0" applyBorder="1" applyAlignment="1">
      <alignment/>
    </xf>
    <xf numFmtId="164" fontId="0" fillId="0" borderId="31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3" borderId="38" xfId="0" applyFill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40" xfId="0" applyNumberFormat="1" applyBorder="1" applyAlignment="1">
      <alignment/>
    </xf>
    <xf numFmtId="0" fontId="0" fillId="0" borderId="38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0" borderId="4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D1">
      <selection activeCell="L1" sqref="L1"/>
    </sheetView>
  </sheetViews>
  <sheetFormatPr defaultColWidth="9.00390625" defaultRowHeight="12.75"/>
  <sheetData>
    <row r="1" spans="8:13" ht="15.75">
      <c r="H1" s="1" t="s">
        <v>8</v>
      </c>
      <c r="L1" s="33" t="s">
        <v>251</v>
      </c>
      <c r="M1" s="33"/>
    </row>
    <row r="2" spans="1:13" ht="13.5" thickBot="1">
      <c r="A2" t="s">
        <v>60</v>
      </c>
      <c r="L2" s="33" t="s">
        <v>61</v>
      </c>
      <c r="M2" s="33"/>
    </row>
    <row r="3" spans="1:12" ht="12.75">
      <c r="A3" s="68" t="s">
        <v>0</v>
      </c>
      <c r="B3" s="70" t="s">
        <v>1</v>
      </c>
      <c r="C3" s="71"/>
      <c r="D3" s="70" t="s">
        <v>2</v>
      </c>
      <c r="E3" s="74"/>
      <c r="F3" s="74"/>
      <c r="G3" s="71"/>
      <c r="H3" s="70" t="s">
        <v>3</v>
      </c>
      <c r="I3" s="76" t="s">
        <v>59</v>
      </c>
      <c r="J3" s="77"/>
      <c r="K3" s="70" t="s">
        <v>4</v>
      </c>
      <c r="L3" s="71"/>
    </row>
    <row r="4" spans="1:12" ht="13.5" thickBot="1">
      <c r="A4" s="69"/>
      <c r="B4" s="72"/>
      <c r="C4" s="73"/>
      <c r="D4" s="72"/>
      <c r="E4" s="75"/>
      <c r="F4" s="75"/>
      <c r="G4" s="73"/>
      <c r="H4" s="72"/>
      <c r="I4" s="78" t="s">
        <v>7</v>
      </c>
      <c r="J4" s="79"/>
      <c r="K4" s="72"/>
      <c r="L4" s="73"/>
    </row>
    <row r="5" spans="1:12" ht="12.75">
      <c r="A5" s="2" t="s">
        <v>9</v>
      </c>
      <c r="B5" s="3">
        <v>0</v>
      </c>
      <c r="C5" s="4">
        <v>2.27</v>
      </c>
      <c r="D5" s="5" t="s">
        <v>10</v>
      </c>
      <c r="E5" s="6"/>
      <c r="F5" s="5"/>
      <c r="G5" s="5"/>
      <c r="H5" s="7">
        <v>2.27</v>
      </c>
      <c r="I5" s="8">
        <v>168</v>
      </c>
      <c r="J5" s="9"/>
      <c r="K5" s="8" t="s">
        <v>6</v>
      </c>
      <c r="L5" s="11"/>
    </row>
    <row r="6" spans="1:12" ht="12.75">
      <c r="A6" s="12" t="s">
        <v>11</v>
      </c>
      <c r="B6" s="13">
        <v>0</v>
      </c>
      <c r="C6" s="14">
        <v>1.549</v>
      </c>
      <c r="D6" s="15" t="s">
        <v>12</v>
      </c>
      <c r="E6" s="15"/>
      <c r="F6" s="15"/>
      <c r="G6" s="15"/>
      <c r="H6" s="16">
        <v>1.549</v>
      </c>
      <c r="I6" s="17">
        <v>114</v>
      </c>
      <c r="J6" s="15"/>
      <c r="K6" s="17" t="s">
        <v>6</v>
      </c>
      <c r="L6" s="19"/>
    </row>
    <row r="7" spans="1:12" ht="12.75">
      <c r="A7" s="12" t="s">
        <v>13</v>
      </c>
      <c r="B7" s="13">
        <v>0</v>
      </c>
      <c r="C7" s="14">
        <v>3.549</v>
      </c>
      <c r="D7" s="15" t="s">
        <v>14</v>
      </c>
      <c r="E7" s="6"/>
      <c r="F7" s="15"/>
      <c r="G7" s="15"/>
      <c r="H7" s="16">
        <v>3.549</v>
      </c>
      <c r="I7" s="17">
        <v>303</v>
      </c>
      <c r="J7" s="15"/>
      <c r="K7" s="17" t="s">
        <v>6</v>
      </c>
      <c r="L7" s="19"/>
    </row>
    <row r="8" spans="1:12" ht="12.75">
      <c r="A8" s="12" t="s">
        <v>15</v>
      </c>
      <c r="B8" s="13">
        <v>0</v>
      </c>
      <c r="C8" s="14">
        <v>4.096</v>
      </c>
      <c r="D8" s="15" t="s">
        <v>16</v>
      </c>
      <c r="E8" s="15"/>
      <c r="F8" s="15"/>
      <c r="G8" s="15"/>
      <c r="H8" s="16">
        <v>4.096</v>
      </c>
      <c r="I8" s="17">
        <v>219</v>
      </c>
      <c r="J8" s="15"/>
      <c r="K8" s="17" t="s">
        <v>6</v>
      </c>
      <c r="L8" s="19"/>
    </row>
    <row r="9" spans="1:12" ht="12.75">
      <c r="A9" s="12" t="s">
        <v>17</v>
      </c>
      <c r="B9" s="13">
        <v>0</v>
      </c>
      <c r="C9" s="14">
        <v>1.49</v>
      </c>
      <c r="D9" s="15" t="s">
        <v>62</v>
      </c>
      <c r="E9" s="6"/>
      <c r="F9" s="15"/>
      <c r="G9" s="15"/>
      <c r="H9" s="16">
        <v>1.49</v>
      </c>
      <c r="I9" s="17">
        <v>110</v>
      </c>
      <c r="J9" s="15"/>
      <c r="K9" s="17" t="s">
        <v>6</v>
      </c>
      <c r="L9" s="19"/>
    </row>
    <row r="10" spans="1:12" ht="12.75">
      <c r="A10" s="12" t="s">
        <v>18</v>
      </c>
      <c r="B10" s="13">
        <v>0</v>
      </c>
      <c r="C10" s="14">
        <v>3.236</v>
      </c>
      <c r="D10" s="15" t="s">
        <v>19</v>
      </c>
      <c r="E10" s="15"/>
      <c r="F10" s="15"/>
      <c r="G10" s="15"/>
      <c r="H10" s="16">
        <v>3.236</v>
      </c>
      <c r="I10" s="17">
        <v>239</v>
      </c>
      <c r="J10" s="15"/>
      <c r="K10" s="17" t="s">
        <v>6</v>
      </c>
      <c r="L10" s="19"/>
    </row>
    <row r="11" spans="1:12" ht="12.75">
      <c r="A11" s="12" t="s">
        <v>20</v>
      </c>
      <c r="B11" s="13">
        <v>0</v>
      </c>
      <c r="C11" s="14">
        <v>1.746</v>
      </c>
      <c r="D11" s="15" t="s">
        <v>21</v>
      </c>
      <c r="E11" s="6"/>
      <c r="F11" s="15"/>
      <c r="G11" s="15"/>
      <c r="H11" s="16">
        <v>1.746</v>
      </c>
      <c r="I11" s="17">
        <v>129</v>
      </c>
      <c r="J11" s="15"/>
      <c r="K11" s="17" t="s">
        <v>6</v>
      </c>
      <c r="L11" s="19"/>
    </row>
    <row r="12" spans="1:12" ht="12.75">
      <c r="A12" s="12" t="s">
        <v>22</v>
      </c>
      <c r="B12" s="13">
        <v>0</v>
      </c>
      <c r="C12" s="14">
        <v>3.132</v>
      </c>
      <c r="D12" s="15" t="s">
        <v>23</v>
      </c>
      <c r="E12" s="15"/>
      <c r="F12" s="15"/>
      <c r="G12" s="15"/>
      <c r="H12" s="16">
        <v>3.132</v>
      </c>
      <c r="I12" s="17">
        <v>232</v>
      </c>
      <c r="J12" s="15"/>
      <c r="K12" s="17" t="s">
        <v>6</v>
      </c>
      <c r="L12" s="19"/>
    </row>
    <row r="13" spans="1:12" ht="12.75">
      <c r="A13" s="12" t="s">
        <v>24</v>
      </c>
      <c r="B13" s="13">
        <v>1.8</v>
      </c>
      <c r="C13" s="14">
        <v>2.404</v>
      </c>
      <c r="D13" s="15" t="s">
        <v>63</v>
      </c>
      <c r="E13" s="6"/>
      <c r="F13" s="15"/>
      <c r="G13" s="15"/>
      <c r="H13" s="16">
        <v>0.604</v>
      </c>
      <c r="I13" s="17">
        <v>44</v>
      </c>
      <c r="J13" s="15"/>
      <c r="K13" s="17" t="s">
        <v>6</v>
      </c>
      <c r="L13" s="19"/>
    </row>
    <row r="14" spans="1:12" ht="12.75">
      <c r="A14" s="12" t="s">
        <v>25</v>
      </c>
      <c r="B14" s="13">
        <v>0</v>
      </c>
      <c r="C14" s="14">
        <v>1.974</v>
      </c>
      <c r="D14" s="15" t="s">
        <v>26</v>
      </c>
      <c r="E14" s="15"/>
      <c r="F14" s="15"/>
      <c r="G14" s="15"/>
      <c r="H14" s="16">
        <v>1.974</v>
      </c>
      <c r="I14" s="17">
        <v>146</v>
      </c>
      <c r="J14" s="15"/>
      <c r="K14" s="17" t="s">
        <v>6</v>
      </c>
      <c r="L14" s="19"/>
    </row>
    <row r="15" spans="1:12" ht="12.75">
      <c r="A15" s="12" t="s">
        <v>5</v>
      </c>
      <c r="B15" s="13">
        <v>2.669</v>
      </c>
      <c r="C15" s="14">
        <v>4</v>
      </c>
      <c r="D15" s="15" t="s">
        <v>64</v>
      </c>
      <c r="E15" s="6"/>
      <c r="F15" s="15"/>
      <c r="G15" s="15"/>
      <c r="H15" s="16">
        <v>1.331</v>
      </c>
      <c r="I15" s="17">
        <v>98</v>
      </c>
      <c r="J15" s="15"/>
      <c r="K15" s="17" t="s">
        <v>6</v>
      </c>
      <c r="L15" s="19"/>
    </row>
    <row r="16" spans="1:12" ht="12.75">
      <c r="A16" s="12" t="s">
        <v>27</v>
      </c>
      <c r="B16" s="13">
        <v>4.52</v>
      </c>
      <c r="C16" s="14">
        <v>6.998</v>
      </c>
      <c r="D16" s="15" t="s">
        <v>28</v>
      </c>
      <c r="E16" s="15"/>
      <c r="F16" s="15"/>
      <c r="G16" s="15"/>
      <c r="H16" s="16">
        <v>2.478</v>
      </c>
      <c r="I16" s="17">
        <v>183</v>
      </c>
      <c r="J16" s="15"/>
      <c r="K16" s="17" t="s">
        <v>6</v>
      </c>
      <c r="L16" s="19"/>
    </row>
    <row r="17" spans="1:12" ht="12.75">
      <c r="A17" s="12" t="s">
        <v>29</v>
      </c>
      <c r="B17" s="13">
        <v>2</v>
      </c>
      <c r="C17" s="14">
        <v>3.912</v>
      </c>
      <c r="D17" s="15" t="s">
        <v>30</v>
      </c>
      <c r="E17" s="15"/>
      <c r="F17" s="15"/>
      <c r="G17" s="15"/>
      <c r="H17" s="16">
        <v>1.912</v>
      </c>
      <c r="I17" s="17">
        <v>141</v>
      </c>
      <c r="J17" s="15"/>
      <c r="K17" s="17" t="s">
        <v>6</v>
      </c>
      <c r="L17" s="19"/>
    </row>
    <row r="18" spans="1:12" ht="12.75">
      <c r="A18" s="12" t="s">
        <v>31</v>
      </c>
      <c r="B18" s="13">
        <v>23.637</v>
      </c>
      <c r="C18" s="14">
        <v>24.633</v>
      </c>
      <c r="D18" s="15" t="s">
        <v>32</v>
      </c>
      <c r="E18" s="6"/>
      <c r="F18" s="15"/>
      <c r="G18" s="15"/>
      <c r="H18" s="16">
        <v>0.996</v>
      </c>
      <c r="I18" s="17">
        <v>76</v>
      </c>
      <c r="J18" s="15"/>
      <c r="K18" s="17" t="s">
        <v>6</v>
      </c>
      <c r="L18" s="19"/>
    </row>
    <row r="19" spans="1:12" ht="12.75">
      <c r="A19" s="12" t="s">
        <v>33</v>
      </c>
      <c r="B19" s="13">
        <v>12.04</v>
      </c>
      <c r="C19" s="14">
        <v>15.942</v>
      </c>
      <c r="D19" s="15" t="s">
        <v>34</v>
      </c>
      <c r="E19" s="15"/>
      <c r="F19" s="15"/>
      <c r="G19" s="15"/>
      <c r="H19" s="16">
        <v>3.902</v>
      </c>
      <c r="I19" s="17">
        <v>289</v>
      </c>
      <c r="J19" s="15"/>
      <c r="K19" s="17" t="s">
        <v>6</v>
      </c>
      <c r="L19" s="19"/>
    </row>
    <row r="20" spans="1:12" ht="12.75">
      <c r="A20" s="12" t="s">
        <v>35</v>
      </c>
      <c r="B20" s="13">
        <v>0</v>
      </c>
      <c r="C20" s="14">
        <v>3.055</v>
      </c>
      <c r="D20" s="15" t="s">
        <v>36</v>
      </c>
      <c r="E20" s="6"/>
      <c r="F20" s="15"/>
      <c r="G20" s="15"/>
      <c r="H20" s="16">
        <v>3.055</v>
      </c>
      <c r="I20" s="17">
        <v>226</v>
      </c>
      <c r="J20" s="15"/>
      <c r="K20" s="20" t="s">
        <v>37</v>
      </c>
      <c r="L20" s="19"/>
    </row>
    <row r="21" spans="1:12" ht="12.75">
      <c r="A21" s="12" t="s">
        <v>38</v>
      </c>
      <c r="B21" s="13">
        <v>1.985</v>
      </c>
      <c r="C21" s="14">
        <v>3.134</v>
      </c>
      <c r="D21" s="15" t="s">
        <v>39</v>
      </c>
      <c r="E21" s="15"/>
      <c r="F21" s="15"/>
      <c r="G21" s="15"/>
      <c r="H21" s="16">
        <v>1.149</v>
      </c>
      <c r="I21" s="17">
        <v>85</v>
      </c>
      <c r="J21" s="15"/>
      <c r="K21" s="20" t="s">
        <v>37</v>
      </c>
      <c r="L21" s="19"/>
    </row>
    <row r="22" spans="1:12" ht="12.75">
      <c r="A22" s="12" t="s">
        <v>40</v>
      </c>
      <c r="B22" s="13">
        <v>1</v>
      </c>
      <c r="C22" s="14">
        <v>3.19</v>
      </c>
      <c r="D22" s="15" t="s">
        <v>41</v>
      </c>
      <c r="E22" s="6"/>
      <c r="F22" s="15"/>
      <c r="G22" s="15"/>
      <c r="H22" s="16">
        <v>2.19</v>
      </c>
      <c r="I22" s="17">
        <v>162</v>
      </c>
      <c r="J22" s="15"/>
      <c r="K22" s="17" t="s">
        <v>6</v>
      </c>
      <c r="L22" s="19"/>
    </row>
    <row r="23" spans="1:12" ht="12.75">
      <c r="A23" s="12" t="s">
        <v>42</v>
      </c>
      <c r="B23" s="13">
        <v>1.416</v>
      </c>
      <c r="C23" s="14">
        <v>3.1</v>
      </c>
      <c r="D23" s="15" t="s">
        <v>65</v>
      </c>
      <c r="E23" s="15"/>
      <c r="F23" s="15"/>
      <c r="G23" s="15"/>
      <c r="H23" s="16">
        <v>1.684</v>
      </c>
      <c r="I23" s="17">
        <v>124</v>
      </c>
      <c r="J23" s="15"/>
      <c r="K23" s="17" t="s">
        <v>6</v>
      </c>
      <c r="L23" s="19"/>
    </row>
    <row r="24" spans="1:12" ht="12.75">
      <c r="A24" s="12" t="s">
        <v>43</v>
      </c>
      <c r="B24" s="13">
        <v>0</v>
      </c>
      <c r="C24" s="14">
        <v>0.1</v>
      </c>
      <c r="D24" s="15" t="s">
        <v>44</v>
      </c>
      <c r="E24" s="6"/>
      <c r="F24" s="15"/>
      <c r="G24" s="15"/>
      <c r="H24" s="16">
        <v>0.1</v>
      </c>
      <c r="I24" s="17">
        <v>7</v>
      </c>
      <c r="J24" s="15"/>
      <c r="K24" s="17" t="s">
        <v>6</v>
      </c>
      <c r="L24" s="19"/>
    </row>
    <row r="25" spans="1:12" ht="12.75">
      <c r="A25" s="12" t="s">
        <v>45</v>
      </c>
      <c r="B25" s="13">
        <v>0</v>
      </c>
      <c r="C25" s="14">
        <v>3.518</v>
      </c>
      <c r="D25" s="15" t="s">
        <v>46</v>
      </c>
      <c r="E25" s="15"/>
      <c r="F25" s="15"/>
      <c r="G25" s="15"/>
      <c r="H25" s="16">
        <v>3.518</v>
      </c>
      <c r="I25" s="17">
        <v>260</v>
      </c>
      <c r="J25" s="15"/>
      <c r="K25" s="17" t="s">
        <v>6</v>
      </c>
      <c r="L25" s="19"/>
    </row>
    <row r="26" spans="1:12" ht="12.75">
      <c r="A26" s="12" t="s">
        <v>47</v>
      </c>
      <c r="B26" s="13">
        <v>0</v>
      </c>
      <c r="C26" s="14">
        <v>1.572</v>
      </c>
      <c r="D26" s="15" t="s">
        <v>48</v>
      </c>
      <c r="E26" s="6"/>
      <c r="F26" s="15"/>
      <c r="G26" s="15"/>
      <c r="H26" s="16">
        <v>1.572</v>
      </c>
      <c r="I26" s="17">
        <v>116</v>
      </c>
      <c r="J26" s="15"/>
      <c r="K26" s="17" t="s">
        <v>6</v>
      </c>
      <c r="L26" s="19"/>
    </row>
    <row r="27" spans="1:12" ht="12.75">
      <c r="A27" s="12" t="s">
        <v>49</v>
      </c>
      <c r="B27" s="13">
        <v>0</v>
      </c>
      <c r="C27" s="14">
        <v>3.267</v>
      </c>
      <c r="D27" s="15" t="s">
        <v>50</v>
      </c>
      <c r="E27" s="15"/>
      <c r="F27" s="15"/>
      <c r="G27" s="15"/>
      <c r="H27" s="16">
        <v>3.267</v>
      </c>
      <c r="I27" s="17">
        <v>242</v>
      </c>
      <c r="J27" s="15"/>
      <c r="K27" s="17" t="s">
        <v>6</v>
      </c>
      <c r="L27" s="19"/>
    </row>
    <row r="28" spans="1:12" ht="12.75">
      <c r="A28" s="12" t="s">
        <v>51</v>
      </c>
      <c r="B28" s="13">
        <v>0.4</v>
      </c>
      <c r="C28" s="14">
        <v>1.501</v>
      </c>
      <c r="D28" s="15" t="s">
        <v>52</v>
      </c>
      <c r="E28" s="6"/>
      <c r="F28" s="15"/>
      <c r="G28" s="15"/>
      <c r="H28" s="16">
        <v>1.101</v>
      </c>
      <c r="I28" s="17">
        <v>81</v>
      </c>
      <c r="J28" s="15"/>
      <c r="K28" s="17" t="s">
        <v>6</v>
      </c>
      <c r="L28" s="19"/>
    </row>
    <row r="29" spans="1:12" ht="12.75">
      <c r="A29" s="12" t="s">
        <v>53</v>
      </c>
      <c r="B29" s="13">
        <v>1.14</v>
      </c>
      <c r="C29" s="14">
        <v>2.965</v>
      </c>
      <c r="D29" s="15" t="s">
        <v>66</v>
      </c>
      <c r="E29" s="15"/>
      <c r="F29" s="15"/>
      <c r="G29" s="15"/>
      <c r="H29" s="16">
        <v>1.825</v>
      </c>
      <c r="I29" s="17">
        <v>160</v>
      </c>
      <c r="J29" s="15"/>
      <c r="K29" s="17" t="s">
        <v>6</v>
      </c>
      <c r="L29" s="19"/>
    </row>
    <row r="30" spans="1:12" ht="12.75">
      <c r="A30" s="12" t="s">
        <v>54</v>
      </c>
      <c r="B30" s="13">
        <v>3.8</v>
      </c>
      <c r="C30" s="14">
        <v>4.501</v>
      </c>
      <c r="D30" s="15" t="s">
        <v>67</v>
      </c>
      <c r="E30" s="6"/>
      <c r="F30" s="15"/>
      <c r="G30" s="15"/>
      <c r="H30" s="16">
        <v>0.701</v>
      </c>
      <c r="I30" s="17">
        <v>51</v>
      </c>
      <c r="J30" s="15"/>
      <c r="K30" s="17" t="s">
        <v>6</v>
      </c>
      <c r="L30" s="19"/>
    </row>
    <row r="31" spans="1:12" ht="12.75">
      <c r="A31" s="12" t="s">
        <v>55</v>
      </c>
      <c r="B31" s="13">
        <v>0</v>
      </c>
      <c r="C31" s="14">
        <v>0.988</v>
      </c>
      <c r="D31" s="15" t="s">
        <v>68</v>
      </c>
      <c r="E31" s="15"/>
      <c r="F31" s="15"/>
      <c r="G31" s="15"/>
      <c r="H31" s="16">
        <v>0.988</v>
      </c>
      <c r="I31" s="17">
        <v>73</v>
      </c>
      <c r="J31" s="15"/>
      <c r="K31" s="17" t="s">
        <v>6</v>
      </c>
      <c r="L31" s="19"/>
    </row>
    <row r="32" spans="1:12" ht="12.75">
      <c r="A32" s="12" t="s">
        <v>56</v>
      </c>
      <c r="B32" s="13">
        <v>0</v>
      </c>
      <c r="C32" s="14">
        <v>0.604</v>
      </c>
      <c r="D32" s="15" t="s">
        <v>69</v>
      </c>
      <c r="E32" s="6"/>
      <c r="F32" s="15"/>
      <c r="G32" s="15"/>
      <c r="H32" s="16">
        <v>0.604</v>
      </c>
      <c r="I32" s="17">
        <v>44</v>
      </c>
      <c r="J32" s="15"/>
      <c r="K32" s="17" t="s">
        <v>6</v>
      </c>
      <c r="L32" s="19"/>
    </row>
    <row r="33" spans="1:12" ht="12.75">
      <c r="A33" s="12" t="s">
        <v>57</v>
      </c>
      <c r="B33" s="13">
        <v>1.962</v>
      </c>
      <c r="C33" s="14">
        <v>6.164</v>
      </c>
      <c r="D33" s="15" t="s">
        <v>70</v>
      </c>
      <c r="E33" s="15"/>
      <c r="F33" s="15"/>
      <c r="G33" s="15"/>
      <c r="H33" s="16">
        <v>4.202</v>
      </c>
      <c r="I33" s="17">
        <v>311</v>
      </c>
      <c r="J33" s="15"/>
      <c r="K33" s="17" t="s">
        <v>6</v>
      </c>
      <c r="L33" s="19"/>
    </row>
    <row r="34" spans="1:12" ht="13.5" thickBot="1">
      <c r="A34" s="21" t="s">
        <v>58</v>
      </c>
      <c r="B34" s="22">
        <v>2.994</v>
      </c>
      <c r="C34" s="23">
        <v>4.177</v>
      </c>
      <c r="D34" s="34" t="s">
        <v>71</v>
      </c>
      <c r="E34" s="24"/>
      <c r="F34" s="24"/>
      <c r="G34" s="25"/>
      <c r="H34" s="26">
        <v>1.183</v>
      </c>
      <c r="I34" s="17">
        <v>87</v>
      </c>
      <c r="J34" s="15"/>
      <c r="K34" s="17" t="s">
        <v>6</v>
      </c>
      <c r="L34" s="19"/>
    </row>
    <row r="35" spans="1:12" ht="13.5" thickBot="1">
      <c r="A35" s="6"/>
      <c r="B35" s="6"/>
      <c r="C35" s="6"/>
      <c r="D35" s="6"/>
      <c r="E35" s="6"/>
      <c r="F35" s="6"/>
      <c r="G35" s="27"/>
      <c r="H35" s="28">
        <f>SUM(H5:H34)</f>
        <v>61.404</v>
      </c>
      <c r="I35" s="29">
        <v>4668</v>
      </c>
      <c r="J35" s="30"/>
      <c r="K35" s="31"/>
      <c r="L35" s="32"/>
    </row>
  </sheetData>
  <mergeCells count="7">
    <mergeCell ref="A3:A4"/>
    <mergeCell ref="K3:L4"/>
    <mergeCell ref="H3:H4"/>
    <mergeCell ref="D3:G4"/>
    <mergeCell ref="B3:C4"/>
    <mergeCell ref="I3:J3"/>
    <mergeCell ref="I4:J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E1">
      <selection activeCell="N8" sqref="N8"/>
    </sheetView>
  </sheetViews>
  <sheetFormatPr defaultColWidth="9.00390625" defaultRowHeight="12.75"/>
  <sheetData>
    <row r="2" spans="8:12" ht="15.75">
      <c r="H2" s="1" t="s">
        <v>72</v>
      </c>
      <c r="K2" s="33"/>
      <c r="L2" s="33"/>
    </row>
    <row r="3" spans="11:12" ht="12.75">
      <c r="K3" s="33"/>
      <c r="L3" s="33"/>
    </row>
    <row r="4" ht="12.75">
      <c r="A4" t="s">
        <v>73</v>
      </c>
    </row>
    <row r="5" ht="13.5" thickBot="1"/>
    <row r="6" spans="1:12" ht="12.75">
      <c r="A6" s="68" t="s">
        <v>0</v>
      </c>
      <c r="B6" s="70" t="s">
        <v>1</v>
      </c>
      <c r="C6" s="71"/>
      <c r="D6" s="70" t="s">
        <v>2</v>
      </c>
      <c r="E6" s="74"/>
      <c r="F6" s="74"/>
      <c r="G6" s="71"/>
      <c r="H6" s="70" t="s">
        <v>3</v>
      </c>
      <c r="I6" s="76" t="s">
        <v>74</v>
      </c>
      <c r="J6" s="77"/>
      <c r="K6" s="70" t="s">
        <v>4</v>
      </c>
      <c r="L6" s="71"/>
    </row>
    <row r="7" spans="1:12" ht="13.5" thickBot="1">
      <c r="A7" s="69"/>
      <c r="B7" s="72"/>
      <c r="C7" s="73"/>
      <c r="D7" s="72"/>
      <c r="E7" s="75"/>
      <c r="F7" s="75"/>
      <c r="G7" s="73"/>
      <c r="H7" s="72"/>
      <c r="I7" s="78" t="s">
        <v>7</v>
      </c>
      <c r="J7" s="79"/>
      <c r="K7" s="72"/>
      <c r="L7" s="73"/>
    </row>
    <row r="8" spans="1:12" ht="12.75">
      <c r="A8" s="35" t="s">
        <v>75</v>
      </c>
      <c r="B8" s="3">
        <v>38.302</v>
      </c>
      <c r="C8" s="4">
        <v>40.343</v>
      </c>
      <c r="D8" s="36" t="s">
        <v>76</v>
      </c>
      <c r="E8" s="37"/>
      <c r="F8" s="9"/>
      <c r="G8" s="9"/>
      <c r="H8" s="7">
        <v>2.041</v>
      </c>
      <c r="I8" s="8">
        <v>169</v>
      </c>
      <c r="J8" s="9"/>
      <c r="K8" s="8" t="s">
        <v>6</v>
      </c>
      <c r="L8" s="11" t="s">
        <v>77</v>
      </c>
    </row>
    <row r="9" spans="1:12" ht="12.75">
      <c r="A9" s="38" t="s">
        <v>13</v>
      </c>
      <c r="B9" s="13">
        <v>3.549</v>
      </c>
      <c r="C9" s="14">
        <v>5.979</v>
      </c>
      <c r="D9" s="39" t="s">
        <v>78</v>
      </c>
      <c r="E9" s="40"/>
      <c r="F9" s="15"/>
      <c r="G9" s="15"/>
      <c r="H9" s="16">
        <v>2.43</v>
      </c>
      <c r="I9" s="17">
        <v>201</v>
      </c>
      <c r="J9" s="15"/>
      <c r="K9" s="17" t="s">
        <v>6</v>
      </c>
      <c r="L9" s="19"/>
    </row>
    <row r="10" spans="1:12" ht="12.75">
      <c r="A10" s="38" t="s">
        <v>79</v>
      </c>
      <c r="B10" s="13">
        <v>1</v>
      </c>
      <c r="C10" s="14">
        <v>2.65</v>
      </c>
      <c r="D10" s="39" t="s">
        <v>80</v>
      </c>
      <c r="E10" s="40"/>
      <c r="F10" s="15"/>
      <c r="G10" s="15"/>
      <c r="H10" s="16">
        <v>1.65</v>
      </c>
      <c r="I10" s="17">
        <v>175</v>
      </c>
      <c r="J10" s="15"/>
      <c r="K10" s="17" t="s">
        <v>6</v>
      </c>
      <c r="L10" s="19"/>
    </row>
    <row r="11" spans="1:12" ht="12.75">
      <c r="A11" s="38" t="s">
        <v>81</v>
      </c>
      <c r="B11" s="13">
        <v>4.94</v>
      </c>
      <c r="C11" s="14">
        <v>6.569</v>
      </c>
      <c r="D11" s="39" t="s">
        <v>82</v>
      </c>
      <c r="E11" s="40"/>
      <c r="F11" s="15"/>
      <c r="G11" s="15"/>
      <c r="H11" s="16">
        <v>1.629</v>
      </c>
      <c r="I11" s="17">
        <v>165</v>
      </c>
      <c r="J11" s="15"/>
      <c r="K11" s="17" t="s">
        <v>6</v>
      </c>
      <c r="L11" s="19"/>
    </row>
    <row r="12" spans="1:12" ht="12.75">
      <c r="A12" s="38" t="s">
        <v>83</v>
      </c>
      <c r="B12" s="13">
        <v>0.591</v>
      </c>
      <c r="C12" s="14">
        <v>2.382</v>
      </c>
      <c r="D12" s="39" t="s">
        <v>84</v>
      </c>
      <c r="E12" s="40"/>
      <c r="F12" s="15"/>
      <c r="G12" s="15"/>
      <c r="H12" s="16">
        <v>1.791</v>
      </c>
      <c r="I12" s="17">
        <v>179</v>
      </c>
      <c r="J12" s="15"/>
      <c r="K12" s="17" t="s">
        <v>6</v>
      </c>
      <c r="L12" s="19"/>
    </row>
    <row r="13" spans="1:12" ht="12.75">
      <c r="A13" s="38" t="s">
        <v>85</v>
      </c>
      <c r="B13" s="13">
        <v>0</v>
      </c>
      <c r="C13" s="14">
        <v>0.66</v>
      </c>
      <c r="D13" s="39" t="s">
        <v>86</v>
      </c>
      <c r="E13" s="40"/>
      <c r="F13" s="15"/>
      <c r="G13" s="15"/>
      <c r="H13" s="16">
        <v>0.66</v>
      </c>
      <c r="I13" s="17">
        <v>55</v>
      </c>
      <c r="J13" s="15"/>
      <c r="K13" s="17" t="s">
        <v>6</v>
      </c>
      <c r="L13" s="19"/>
    </row>
    <row r="14" spans="1:12" ht="12.75">
      <c r="A14" s="38" t="s">
        <v>87</v>
      </c>
      <c r="B14" s="13">
        <v>1.37</v>
      </c>
      <c r="C14" s="14">
        <v>2.35</v>
      </c>
      <c r="D14" s="39" t="s">
        <v>88</v>
      </c>
      <c r="E14" s="40"/>
      <c r="F14" s="15"/>
      <c r="G14" s="15"/>
      <c r="H14" s="16">
        <v>0.98</v>
      </c>
      <c r="I14" s="17">
        <v>81</v>
      </c>
      <c r="J14" s="15"/>
      <c r="K14" s="17" t="s">
        <v>6</v>
      </c>
      <c r="L14" s="19" t="s">
        <v>77</v>
      </c>
    </row>
    <row r="15" spans="1:12" ht="12.75">
      <c r="A15" s="38" t="s">
        <v>89</v>
      </c>
      <c r="B15" s="13">
        <v>1.2</v>
      </c>
      <c r="C15" s="14">
        <v>3.393</v>
      </c>
      <c r="D15" s="39" t="s">
        <v>90</v>
      </c>
      <c r="E15" s="40"/>
      <c r="F15" s="15"/>
      <c r="G15" s="15"/>
      <c r="H15" s="16">
        <v>2.193</v>
      </c>
      <c r="I15" s="17">
        <v>236</v>
      </c>
      <c r="J15" s="15"/>
      <c r="K15" s="17" t="s">
        <v>6</v>
      </c>
      <c r="L15" s="19"/>
    </row>
    <row r="16" spans="1:12" ht="12.75">
      <c r="A16" s="38" t="s">
        <v>91</v>
      </c>
      <c r="B16" s="13">
        <v>0.14</v>
      </c>
      <c r="C16" s="14">
        <v>2.751</v>
      </c>
      <c r="D16" s="39" t="s">
        <v>92</v>
      </c>
      <c r="E16" s="40"/>
      <c r="F16" s="15"/>
      <c r="G16" s="15"/>
      <c r="H16" s="16">
        <v>2.611</v>
      </c>
      <c r="I16" s="17">
        <v>224</v>
      </c>
      <c r="J16" s="15"/>
      <c r="K16" s="17" t="s">
        <v>6</v>
      </c>
      <c r="L16" s="19"/>
    </row>
    <row r="17" spans="1:12" ht="12.75">
      <c r="A17" s="38" t="s">
        <v>93</v>
      </c>
      <c r="B17" s="13">
        <v>3.472</v>
      </c>
      <c r="C17" s="14">
        <v>6.03</v>
      </c>
      <c r="D17" s="39" t="s">
        <v>94</v>
      </c>
      <c r="E17" s="40"/>
      <c r="F17" s="15"/>
      <c r="G17" s="15"/>
      <c r="H17" s="16">
        <v>2.558</v>
      </c>
      <c r="I17" s="17">
        <v>212</v>
      </c>
      <c r="J17" s="15"/>
      <c r="K17" s="17" t="s">
        <v>6</v>
      </c>
      <c r="L17" s="19"/>
    </row>
    <row r="18" spans="1:12" ht="13.5" thickBot="1">
      <c r="A18" s="41" t="s">
        <v>95</v>
      </c>
      <c r="B18" s="22">
        <v>0</v>
      </c>
      <c r="C18" s="23">
        <v>1.544</v>
      </c>
      <c r="D18" s="42" t="s">
        <v>96</v>
      </c>
      <c r="E18" s="43"/>
      <c r="F18" s="44"/>
      <c r="G18" s="44"/>
      <c r="H18" s="26">
        <v>1.544</v>
      </c>
      <c r="I18" s="17">
        <v>128</v>
      </c>
      <c r="J18" s="15"/>
      <c r="K18" s="17" t="s">
        <v>6</v>
      </c>
      <c r="L18" s="19"/>
    </row>
    <row r="19" spans="1:12" ht="13.5" thickBot="1">
      <c r="A19" s="6"/>
      <c r="B19" s="6"/>
      <c r="C19" s="6"/>
      <c r="D19" s="6"/>
      <c r="E19" s="6"/>
      <c r="F19" s="6"/>
      <c r="G19" s="27"/>
      <c r="H19" s="28">
        <f>SUM(H8:H18)</f>
        <v>20.087</v>
      </c>
      <c r="I19" s="29">
        <f>SUM(I8:I18)</f>
        <v>1825</v>
      </c>
      <c r="J19" s="30"/>
      <c r="K19" s="31"/>
      <c r="L19" s="32"/>
    </row>
    <row r="21" ht="12.75">
      <c r="A21" t="s">
        <v>97</v>
      </c>
    </row>
  </sheetData>
  <mergeCells count="7">
    <mergeCell ref="I6:J6"/>
    <mergeCell ref="K6:L7"/>
    <mergeCell ref="I7:J7"/>
    <mergeCell ref="A6:A7"/>
    <mergeCell ref="B6:C7"/>
    <mergeCell ref="D6:G7"/>
    <mergeCell ref="H6:H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D3">
      <selection activeCell="N17" sqref="N17"/>
    </sheetView>
  </sheetViews>
  <sheetFormatPr defaultColWidth="9.00390625" defaultRowHeight="12.75"/>
  <sheetData>
    <row r="2" spans="8:12" ht="15.75">
      <c r="H2" s="1" t="s">
        <v>98</v>
      </c>
      <c r="K2" s="33"/>
      <c r="L2" s="33"/>
    </row>
    <row r="3" spans="11:12" ht="12.75">
      <c r="K3" s="33"/>
      <c r="L3" s="33"/>
    </row>
    <row r="4" spans="1:12" ht="12.75">
      <c r="A4" t="s">
        <v>73</v>
      </c>
      <c r="K4" s="33"/>
      <c r="L4" s="33"/>
    </row>
    <row r="5" ht="13.5" thickBot="1"/>
    <row r="6" spans="1:12" ht="12.75">
      <c r="A6" s="68" t="s">
        <v>0</v>
      </c>
      <c r="B6" s="70" t="s">
        <v>1</v>
      </c>
      <c r="C6" s="71"/>
      <c r="D6" s="70" t="s">
        <v>2</v>
      </c>
      <c r="E6" s="74"/>
      <c r="F6" s="74"/>
      <c r="G6" s="71"/>
      <c r="H6" s="70" t="s">
        <v>3</v>
      </c>
      <c r="I6" s="76" t="s">
        <v>74</v>
      </c>
      <c r="J6" s="77"/>
      <c r="K6" s="70" t="s">
        <v>4</v>
      </c>
      <c r="L6" s="71"/>
    </row>
    <row r="7" spans="1:12" ht="13.5" thickBot="1">
      <c r="A7" s="69"/>
      <c r="B7" s="72"/>
      <c r="C7" s="73"/>
      <c r="D7" s="72"/>
      <c r="E7" s="75"/>
      <c r="F7" s="75"/>
      <c r="G7" s="73"/>
      <c r="H7" s="72"/>
      <c r="I7" s="78" t="s">
        <v>7</v>
      </c>
      <c r="J7" s="79"/>
      <c r="K7" s="72"/>
      <c r="L7" s="73"/>
    </row>
    <row r="8" spans="1:12" ht="12.75">
      <c r="A8" s="2" t="s">
        <v>99</v>
      </c>
      <c r="B8" s="3">
        <v>5.81</v>
      </c>
      <c r="C8" s="4">
        <v>8.868</v>
      </c>
      <c r="D8" s="36" t="s">
        <v>117</v>
      </c>
      <c r="E8" s="37"/>
      <c r="F8" s="9"/>
      <c r="G8" s="9"/>
      <c r="H8" s="7">
        <v>3.058</v>
      </c>
      <c r="I8" s="8">
        <v>189</v>
      </c>
      <c r="J8" s="9"/>
      <c r="K8" s="8" t="s">
        <v>6</v>
      </c>
      <c r="L8" s="11"/>
    </row>
    <row r="9" spans="1:12" ht="12.75">
      <c r="A9" s="12" t="s">
        <v>100</v>
      </c>
      <c r="B9" s="13">
        <v>0.148</v>
      </c>
      <c r="C9" s="14">
        <v>2.634</v>
      </c>
      <c r="D9" s="39" t="s">
        <v>118</v>
      </c>
      <c r="E9" s="40"/>
      <c r="F9" s="15"/>
      <c r="G9" s="15"/>
      <c r="H9" s="16">
        <v>2.486</v>
      </c>
      <c r="I9" s="17">
        <v>154</v>
      </c>
      <c r="J9" s="15"/>
      <c r="K9" s="17" t="s">
        <v>6</v>
      </c>
      <c r="L9" s="19"/>
    </row>
    <row r="10" spans="1:12" ht="12.75">
      <c r="A10" s="12" t="s">
        <v>101</v>
      </c>
      <c r="B10" s="13">
        <v>0</v>
      </c>
      <c r="C10" s="14">
        <v>3.265</v>
      </c>
      <c r="D10" s="39" t="s">
        <v>102</v>
      </c>
      <c r="E10" s="40"/>
      <c r="F10" s="15"/>
      <c r="G10" s="15"/>
      <c r="H10" s="16">
        <v>3.265</v>
      </c>
      <c r="I10" s="17">
        <v>202</v>
      </c>
      <c r="J10" s="15"/>
      <c r="K10" s="17" t="s">
        <v>6</v>
      </c>
      <c r="L10" s="19"/>
    </row>
    <row r="11" spans="1:12" ht="12.75">
      <c r="A11" s="12" t="s">
        <v>103</v>
      </c>
      <c r="B11" s="13">
        <v>4.968</v>
      </c>
      <c r="C11" s="14">
        <v>8.299</v>
      </c>
      <c r="D11" s="39" t="s">
        <v>119</v>
      </c>
      <c r="E11" s="40"/>
      <c r="F11" s="15"/>
      <c r="G11" s="15"/>
      <c r="H11" s="16">
        <v>3.331</v>
      </c>
      <c r="I11" s="17">
        <v>206</v>
      </c>
      <c r="J11" s="15"/>
      <c r="K11" s="17" t="s">
        <v>6</v>
      </c>
      <c r="L11" s="19"/>
    </row>
    <row r="12" spans="1:12" ht="12.75">
      <c r="A12" s="12" t="s">
        <v>104</v>
      </c>
      <c r="B12" s="13">
        <v>0</v>
      </c>
      <c r="C12" s="14">
        <v>2.442</v>
      </c>
      <c r="D12" s="39" t="s">
        <v>105</v>
      </c>
      <c r="E12" s="40"/>
      <c r="F12" s="15"/>
      <c r="G12" s="15"/>
      <c r="H12" s="16">
        <v>2.442</v>
      </c>
      <c r="I12" s="17">
        <v>150</v>
      </c>
      <c r="J12" s="15"/>
      <c r="K12" s="17" t="s">
        <v>106</v>
      </c>
      <c r="L12" s="19" t="s">
        <v>77</v>
      </c>
    </row>
    <row r="13" spans="1:12" ht="12.75">
      <c r="A13" s="12" t="s">
        <v>107</v>
      </c>
      <c r="B13" s="13">
        <v>0</v>
      </c>
      <c r="C13" s="14">
        <v>2.335</v>
      </c>
      <c r="D13" s="39" t="s">
        <v>120</v>
      </c>
      <c r="E13" s="40"/>
      <c r="F13" s="15"/>
      <c r="G13" s="15"/>
      <c r="H13" s="16">
        <v>2.335</v>
      </c>
      <c r="I13" s="17">
        <v>144</v>
      </c>
      <c r="J13" s="15"/>
      <c r="K13" s="17" t="s">
        <v>6</v>
      </c>
      <c r="L13" s="19"/>
    </row>
    <row r="14" spans="1:12" ht="12.75">
      <c r="A14" s="12" t="s">
        <v>108</v>
      </c>
      <c r="B14" s="13">
        <v>0</v>
      </c>
      <c r="C14" s="14">
        <v>5.001</v>
      </c>
      <c r="D14" s="39" t="s">
        <v>121</v>
      </c>
      <c r="E14" s="40"/>
      <c r="F14" s="15"/>
      <c r="G14" s="15"/>
      <c r="H14" s="16">
        <v>5.001</v>
      </c>
      <c r="I14" s="17">
        <v>309</v>
      </c>
      <c r="J14" s="15"/>
      <c r="K14" s="17" t="s">
        <v>6</v>
      </c>
      <c r="L14" s="19"/>
    </row>
    <row r="15" spans="1:12" ht="12.75">
      <c r="A15" s="12" t="s">
        <v>83</v>
      </c>
      <c r="B15" s="13">
        <v>2.382</v>
      </c>
      <c r="C15" s="14">
        <v>4.428</v>
      </c>
      <c r="D15" s="39" t="s">
        <v>122</v>
      </c>
      <c r="E15" s="40"/>
      <c r="F15" s="15"/>
      <c r="G15" s="15"/>
      <c r="H15" s="16">
        <v>2.046</v>
      </c>
      <c r="I15" s="17">
        <v>127</v>
      </c>
      <c r="J15" s="15"/>
      <c r="K15" s="17" t="s">
        <v>6</v>
      </c>
      <c r="L15" s="19"/>
    </row>
    <row r="16" spans="1:12" ht="12.75">
      <c r="A16" s="12" t="s">
        <v>5</v>
      </c>
      <c r="B16" s="13">
        <v>0</v>
      </c>
      <c r="C16" s="14">
        <v>2.669</v>
      </c>
      <c r="D16" s="39" t="s">
        <v>123</v>
      </c>
      <c r="E16" s="40"/>
      <c r="F16" s="15"/>
      <c r="G16" s="15"/>
      <c r="H16" s="16">
        <v>2.669</v>
      </c>
      <c r="I16" s="17">
        <v>165</v>
      </c>
      <c r="J16" s="15"/>
      <c r="K16" s="17" t="s">
        <v>6</v>
      </c>
      <c r="L16" s="19"/>
    </row>
    <row r="17" spans="1:12" ht="12.75">
      <c r="A17" s="12" t="s">
        <v>109</v>
      </c>
      <c r="B17" s="13">
        <v>0</v>
      </c>
      <c r="C17" s="14">
        <v>3.746</v>
      </c>
      <c r="D17" s="39" t="s">
        <v>124</v>
      </c>
      <c r="E17" s="40"/>
      <c r="F17" s="15"/>
      <c r="G17" s="15"/>
      <c r="H17" s="16">
        <v>3.746</v>
      </c>
      <c r="I17" s="17">
        <v>232</v>
      </c>
      <c r="J17" s="15"/>
      <c r="K17" s="17" t="s">
        <v>6</v>
      </c>
      <c r="L17" s="19"/>
    </row>
    <row r="18" spans="1:12" ht="12.75">
      <c r="A18" s="12" t="s">
        <v>110</v>
      </c>
      <c r="B18" s="13">
        <v>0</v>
      </c>
      <c r="C18" s="14">
        <v>4.14</v>
      </c>
      <c r="D18" s="39" t="s">
        <v>125</v>
      </c>
      <c r="E18" s="40"/>
      <c r="F18" s="15"/>
      <c r="G18" s="15"/>
      <c r="H18" s="16">
        <v>4.14</v>
      </c>
      <c r="I18" s="17">
        <v>256</v>
      </c>
      <c r="J18" s="15"/>
      <c r="K18" s="17" t="s">
        <v>6</v>
      </c>
      <c r="L18" s="19"/>
    </row>
    <row r="19" spans="1:12" ht="12.75">
      <c r="A19" s="12" t="s">
        <v>111</v>
      </c>
      <c r="B19" s="13">
        <v>0</v>
      </c>
      <c r="C19" s="14">
        <v>2.594</v>
      </c>
      <c r="D19" s="39" t="s">
        <v>126</v>
      </c>
      <c r="E19" s="40"/>
      <c r="F19" s="15"/>
      <c r="G19" s="15"/>
      <c r="H19" s="16">
        <v>2.594</v>
      </c>
      <c r="I19" s="17">
        <v>160</v>
      </c>
      <c r="J19" s="15"/>
      <c r="K19" s="17" t="s">
        <v>6</v>
      </c>
      <c r="L19" s="19"/>
    </row>
    <row r="20" spans="1:12" ht="12.75">
      <c r="A20" s="12" t="s">
        <v>112</v>
      </c>
      <c r="B20" s="13">
        <v>0</v>
      </c>
      <c r="C20" s="14">
        <v>3.285</v>
      </c>
      <c r="D20" s="39" t="s">
        <v>127</v>
      </c>
      <c r="E20" s="40"/>
      <c r="F20" s="15"/>
      <c r="G20" s="15"/>
      <c r="H20" s="16">
        <v>3.285</v>
      </c>
      <c r="I20" s="17">
        <v>203</v>
      </c>
      <c r="J20" s="15"/>
      <c r="K20" s="17" t="s">
        <v>6</v>
      </c>
      <c r="L20" s="19"/>
    </row>
    <row r="21" spans="1:12" ht="12.75">
      <c r="A21" s="12" t="s">
        <v>113</v>
      </c>
      <c r="B21" s="13">
        <v>1.645</v>
      </c>
      <c r="C21" s="14">
        <v>2.601</v>
      </c>
      <c r="D21" s="39" t="s">
        <v>114</v>
      </c>
      <c r="E21" s="40"/>
      <c r="F21" s="15"/>
      <c r="G21" s="15"/>
      <c r="H21" s="16">
        <v>0.956</v>
      </c>
      <c r="I21" s="17">
        <v>59</v>
      </c>
      <c r="J21" s="15"/>
      <c r="K21" s="17" t="s">
        <v>6</v>
      </c>
      <c r="L21" s="19"/>
    </row>
    <row r="22" spans="1:12" ht="13.5" thickBot="1">
      <c r="A22" s="45" t="s">
        <v>115</v>
      </c>
      <c r="B22" s="22">
        <v>1.47</v>
      </c>
      <c r="C22" s="23">
        <v>1.97</v>
      </c>
      <c r="D22" s="42" t="s">
        <v>116</v>
      </c>
      <c r="E22" s="43"/>
      <c r="F22" s="44"/>
      <c r="G22" s="44"/>
      <c r="H22" s="26">
        <v>0.5</v>
      </c>
      <c r="I22" s="46">
        <v>31</v>
      </c>
      <c r="J22" s="44"/>
      <c r="K22" s="46" t="s">
        <v>6</v>
      </c>
      <c r="L22" s="47"/>
    </row>
    <row r="23" spans="1:12" ht="13.5" thickBot="1">
      <c r="A23" s="6"/>
      <c r="B23" s="6"/>
      <c r="C23" s="6"/>
      <c r="D23" s="6"/>
      <c r="E23" s="6"/>
      <c r="F23" s="6"/>
      <c r="G23" s="27"/>
      <c r="H23" s="28">
        <v>41.854</v>
      </c>
      <c r="I23" s="29">
        <v>2587</v>
      </c>
      <c r="J23" s="30"/>
      <c r="K23" s="31"/>
      <c r="L23" s="32"/>
    </row>
    <row r="25" ht="12.75">
      <c r="A25" t="s">
        <v>250</v>
      </c>
    </row>
  </sheetData>
  <mergeCells count="7">
    <mergeCell ref="I6:J6"/>
    <mergeCell ref="K6:L7"/>
    <mergeCell ref="I7:J7"/>
    <mergeCell ref="A6:A7"/>
    <mergeCell ref="B6:C7"/>
    <mergeCell ref="D6:G7"/>
    <mergeCell ref="H6:H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D1">
      <selection activeCell="F16" sqref="F16"/>
    </sheetView>
  </sheetViews>
  <sheetFormatPr defaultColWidth="9.00390625" defaultRowHeight="12.75"/>
  <sheetData>
    <row r="1" spans="8:12" ht="15.75">
      <c r="H1" s="1" t="s">
        <v>128</v>
      </c>
      <c r="K1" s="33"/>
      <c r="L1" s="33"/>
    </row>
    <row r="2" ht="13.5" thickBot="1">
      <c r="A2" t="s">
        <v>73</v>
      </c>
    </row>
    <row r="3" spans="1:12" ht="12.75">
      <c r="A3" s="68" t="s">
        <v>0</v>
      </c>
      <c r="B3" s="70" t="s">
        <v>1</v>
      </c>
      <c r="C3" s="71"/>
      <c r="D3" s="70" t="s">
        <v>2</v>
      </c>
      <c r="E3" s="74"/>
      <c r="F3" s="74"/>
      <c r="G3" s="71"/>
      <c r="H3" s="70" t="s">
        <v>3</v>
      </c>
      <c r="I3" s="76" t="s">
        <v>74</v>
      </c>
      <c r="J3" s="77"/>
      <c r="K3" s="70" t="s">
        <v>4</v>
      </c>
      <c r="L3" s="71"/>
    </row>
    <row r="4" spans="1:12" ht="13.5" thickBot="1">
      <c r="A4" s="69"/>
      <c r="B4" s="72"/>
      <c r="C4" s="73"/>
      <c r="D4" s="72"/>
      <c r="E4" s="75"/>
      <c r="F4" s="75"/>
      <c r="G4" s="73"/>
      <c r="H4" s="72"/>
      <c r="I4" s="78" t="s">
        <v>7</v>
      </c>
      <c r="J4" s="79"/>
      <c r="K4" s="72"/>
      <c r="L4" s="73"/>
    </row>
    <row r="5" spans="1:12" ht="12.75">
      <c r="A5" s="2" t="s">
        <v>129</v>
      </c>
      <c r="B5" s="3">
        <v>53.902</v>
      </c>
      <c r="C5" s="48">
        <v>58.117</v>
      </c>
      <c r="D5" s="49" t="s">
        <v>130</v>
      </c>
      <c r="E5" s="37"/>
      <c r="F5" s="9"/>
      <c r="G5" s="10"/>
      <c r="H5" s="7">
        <v>4.215</v>
      </c>
      <c r="I5" s="8">
        <v>542</v>
      </c>
      <c r="J5" s="9"/>
      <c r="K5" s="8" t="s">
        <v>6</v>
      </c>
      <c r="L5" s="11"/>
    </row>
    <row r="6" spans="1:12" ht="12.75">
      <c r="A6" s="12" t="s">
        <v>131</v>
      </c>
      <c r="B6" s="13">
        <v>8.593</v>
      </c>
      <c r="C6" s="50">
        <v>12.367</v>
      </c>
      <c r="D6" s="51" t="s">
        <v>132</v>
      </c>
      <c r="E6" s="40"/>
      <c r="F6" s="15"/>
      <c r="G6" s="18"/>
      <c r="H6" s="16">
        <v>3.774</v>
      </c>
      <c r="I6" s="17">
        <v>380</v>
      </c>
      <c r="J6" s="15"/>
      <c r="K6" s="17" t="s">
        <v>6</v>
      </c>
      <c r="L6" s="19"/>
    </row>
    <row r="7" spans="1:12" ht="12.75">
      <c r="A7" s="12" t="s">
        <v>133</v>
      </c>
      <c r="B7" s="13">
        <v>13.879</v>
      </c>
      <c r="C7" s="50">
        <v>15.107</v>
      </c>
      <c r="D7" s="51" t="s">
        <v>134</v>
      </c>
      <c r="E7" s="40"/>
      <c r="F7" s="15"/>
      <c r="G7" s="18"/>
      <c r="H7" s="16">
        <v>1.228</v>
      </c>
      <c r="I7" s="17">
        <v>130</v>
      </c>
      <c r="J7" s="15"/>
      <c r="K7" s="17" t="s">
        <v>6</v>
      </c>
      <c r="L7" s="19"/>
    </row>
    <row r="8" spans="1:12" ht="12.75">
      <c r="A8" s="12" t="s">
        <v>135</v>
      </c>
      <c r="B8" s="13">
        <v>0.695</v>
      </c>
      <c r="C8" s="50">
        <v>3.492</v>
      </c>
      <c r="D8" s="51" t="s">
        <v>136</v>
      </c>
      <c r="E8" s="40"/>
      <c r="F8" s="15"/>
      <c r="G8" s="18"/>
      <c r="H8" s="16">
        <v>2.797</v>
      </c>
      <c r="I8" s="17">
        <v>352</v>
      </c>
      <c r="J8" s="15"/>
      <c r="K8" s="17" t="s">
        <v>6</v>
      </c>
      <c r="L8" s="19"/>
    </row>
    <row r="9" spans="1:12" ht="12.75">
      <c r="A9" s="12" t="s">
        <v>135</v>
      </c>
      <c r="B9" s="13">
        <v>3.935</v>
      </c>
      <c r="C9" s="50">
        <v>6.619</v>
      </c>
      <c r="D9" s="52" t="s">
        <v>137</v>
      </c>
      <c r="E9" s="40"/>
      <c r="F9" s="15"/>
      <c r="G9" s="18"/>
      <c r="H9" s="16">
        <v>2.684</v>
      </c>
      <c r="I9" s="17">
        <v>270</v>
      </c>
      <c r="J9" s="15"/>
      <c r="K9" s="17" t="s">
        <v>6</v>
      </c>
      <c r="L9" s="19"/>
    </row>
    <row r="10" spans="1:12" ht="12.75">
      <c r="A10" s="12" t="s">
        <v>138</v>
      </c>
      <c r="B10" s="13">
        <v>2.053</v>
      </c>
      <c r="C10" s="50">
        <v>4.738</v>
      </c>
      <c r="D10" s="53" t="s">
        <v>139</v>
      </c>
      <c r="E10" s="15"/>
      <c r="F10" s="15"/>
      <c r="G10" s="18"/>
      <c r="H10" s="16">
        <v>2.685</v>
      </c>
      <c r="I10" s="17">
        <v>270</v>
      </c>
      <c r="J10" s="15"/>
      <c r="K10" s="17" t="s">
        <v>6</v>
      </c>
      <c r="L10" s="19"/>
    </row>
    <row r="11" spans="1:12" ht="12.75">
      <c r="A11" s="12" t="s">
        <v>140</v>
      </c>
      <c r="B11" s="13">
        <v>0</v>
      </c>
      <c r="C11" s="50">
        <v>2.864</v>
      </c>
      <c r="D11" s="54" t="s">
        <v>141</v>
      </c>
      <c r="E11" s="15"/>
      <c r="F11" s="15"/>
      <c r="G11" s="18"/>
      <c r="H11" s="16">
        <v>2.864</v>
      </c>
      <c r="I11" s="17">
        <v>288</v>
      </c>
      <c r="J11" s="15"/>
      <c r="K11" s="17" t="s">
        <v>6</v>
      </c>
      <c r="L11" s="19"/>
    </row>
    <row r="12" spans="1:12" ht="12.75">
      <c r="A12" s="12" t="s">
        <v>142</v>
      </c>
      <c r="B12" s="13">
        <v>0</v>
      </c>
      <c r="C12" s="50">
        <v>3.125</v>
      </c>
      <c r="D12" s="53" t="s">
        <v>143</v>
      </c>
      <c r="E12" s="15"/>
      <c r="F12" s="15"/>
      <c r="G12" s="18"/>
      <c r="H12" s="16">
        <v>3.125</v>
      </c>
      <c r="I12" s="17">
        <v>315</v>
      </c>
      <c r="J12" s="15"/>
      <c r="K12" s="17" t="s">
        <v>6</v>
      </c>
      <c r="L12" s="19"/>
    </row>
    <row r="13" spans="1:12" ht="12.75">
      <c r="A13" s="12" t="s">
        <v>144</v>
      </c>
      <c r="B13" s="13">
        <v>0.423</v>
      </c>
      <c r="C13" s="50">
        <v>3.676</v>
      </c>
      <c r="D13" s="54" t="s">
        <v>145</v>
      </c>
      <c r="E13" s="15"/>
      <c r="F13" s="15"/>
      <c r="G13" s="18"/>
      <c r="H13" s="16">
        <v>3.253</v>
      </c>
      <c r="I13" s="17">
        <v>327</v>
      </c>
      <c r="J13" s="15"/>
      <c r="K13" s="17" t="s">
        <v>6</v>
      </c>
      <c r="L13" s="19"/>
    </row>
    <row r="14" spans="1:12" ht="12.75">
      <c r="A14" s="12" t="s">
        <v>146</v>
      </c>
      <c r="B14" s="13">
        <v>0.284</v>
      </c>
      <c r="C14" s="50">
        <v>3.423</v>
      </c>
      <c r="D14" s="53" t="s">
        <v>147</v>
      </c>
      <c r="E14" s="15"/>
      <c r="F14" s="15"/>
      <c r="G14" s="18"/>
      <c r="H14" s="16">
        <v>3.139</v>
      </c>
      <c r="I14" s="17">
        <v>323</v>
      </c>
      <c r="J14" s="15"/>
      <c r="K14" s="17" t="s">
        <v>6</v>
      </c>
      <c r="L14" s="19"/>
    </row>
    <row r="15" spans="1:12" ht="12.75">
      <c r="A15" s="12" t="s">
        <v>148</v>
      </c>
      <c r="B15" s="13">
        <v>1.125</v>
      </c>
      <c r="C15" s="50">
        <v>2.047</v>
      </c>
      <c r="D15" s="54" t="s">
        <v>149</v>
      </c>
      <c r="E15" s="15"/>
      <c r="F15" s="15"/>
      <c r="G15" s="18"/>
      <c r="H15" s="16">
        <v>0.922</v>
      </c>
      <c r="I15" s="17">
        <v>93</v>
      </c>
      <c r="J15" s="15"/>
      <c r="K15" s="17" t="s">
        <v>6</v>
      </c>
      <c r="L15" s="19"/>
    </row>
    <row r="16" spans="1:12" ht="12.75">
      <c r="A16" s="12" t="s">
        <v>150</v>
      </c>
      <c r="B16" s="13">
        <v>0</v>
      </c>
      <c r="C16" s="50">
        <v>1.52</v>
      </c>
      <c r="D16" s="53" t="s">
        <v>151</v>
      </c>
      <c r="E16" s="15"/>
      <c r="F16" s="15"/>
      <c r="G16" s="18"/>
      <c r="H16" s="16">
        <v>1.52</v>
      </c>
      <c r="I16" s="17">
        <v>153</v>
      </c>
      <c r="J16" s="15"/>
      <c r="K16" s="17" t="s">
        <v>6</v>
      </c>
      <c r="L16" s="19"/>
    </row>
    <row r="17" spans="1:12" ht="12.75">
      <c r="A17" s="12" t="s">
        <v>152</v>
      </c>
      <c r="B17" s="13">
        <v>0.15</v>
      </c>
      <c r="C17" s="50">
        <v>2.45</v>
      </c>
      <c r="D17" s="53" t="s">
        <v>153</v>
      </c>
      <c r="E17" s="15"/>
      <c r="F17" s="15"/>
      <c r="G17" s="18"/>
      <c r="H17" s="16">
        <v>2.3</v>
      </c>
      <c r="I17" s="17">
        <v>232</v>
      </c>
      <c r="J17" s="15"/>
      <c r="K17" s="17" t="s">
        <v>6</v>
      </c>
      <c r="L17" s="19"/>
    </row>
    <row r="18" spans="1:12" ht="12.75">
      <c r="A18" s="12" t="s">
        <v>154</v>
      </c>
      <c r="B18" s="13">
        <v>0</v>
      </c>
      <c r="C18" s="50">
        <v>2.043</v>
      </c>
      <c r="D18" s="54" t="s">
        <v>155</v>
      </c>
      <c r="E18" s="15"/>
      <c r="F18" s="15"/>
      <c r="G18" s="18"/>
      <c r="H18" s="16">
        <v>2.043</v>
      </c>
      <c r="I18" s="17">
        <v>206</v>
      </c>
      <c r="J18" s="15"/>
      <c r="K18" s="17" t="s">
        <v>6</v>
      </c>
      <c r="L18" s="19"/>
    </row>
    <row r="19" spans="1:12" ht="12.75">
      <c r="A19" s="12" t="s">
        <v>154</v>
      </c>
      <c r="B19" s="13">
        <v>4.232</v>
      </c>
      <c r="C19" s="50">
        <v>6.471</v>
      </c>
      <c r="D19" s="53" t="s">
        <v>156</v>
      </c>
      <c r="E19" s="15"/>
      <c r="F19" s="15"/>
      <c r="G19" s="18"/>
      <c r="H19" s="16">
        <v>2.239</v>
      </c>
      <c r="I19" s="17">
        <v>261</v>
      </c>
      <c r="J19" s="15"/>
      <c r="K19" s="17" t="s">
        <v>6</v>
      </c>
      <c r="L19" s="19"/>
    </row>
    <row r="20" spans="1:12" ht="12.75">
      <c r="A20" s="12" t="s">
        <v>157</v>
      </c>
      <c r="B20" s="13">
        <v>0.578</v>
      </c>
      <c r="C20" s="50">
        <v>1.707</v>
      </c>
      <c r="D20" s="54" t="s">
        <v>158</v>
      </c>
      <c r="E20" s="15"/>
      <c r="F20" s="15"/>
      <c r="G20" s="18"/>
      <c r="H20" s="16">
        <v>1.129</v>
      </c>
      <c r="I20" s="17">
        <v>142</v>
      </c>
      <c r="J20" s="15"/>
      <c r="K20" s="17" t="s">
        <v>6</v>
      </c>
      <c r="L20" s="19"/>
    </row>
    <row r="21" spans="1:12" ht="12.75">
      <c r="A21" s="12" t="s">
        <v>159</v>
      </c>
      <c r="B21" s="13">
        <v>0.432</v>
      </c>
      <c r="C21" s="50">
        <v>3.475</v>
      </c>
      <c r="D21" s="53" t="s">
        <v>160</v>
      </c>
      <c r="E21" s="15"/>
      <c r="F21" s="15"/>
      <c r="G21" s="18"/>
      <c r="H21" s="16">
        <v>3.043</v>
      </c>
      <c r="I21" s="17">
        <v>350</v>
      </c>
      <c r="J21" s="15"/>
      <c r="K21" s="17" t="s">
        <v>6</v>
      </c>
      <c r="L21" s="19"/>
    </row>
    <row r="22" spans="1:12" ht="12.75">
      <c r="A22" s="12" t="s">
        <v>161</v>
      </c>
      <c r="B22" s="13">
        <v>0</v>
      </c>
      <c r="C22" s="50">
        <v>0.891</v>
      </c>
      <c r="D22" s="54" t="s">
        <v>162</v>
      </c>
      <c r="E22" s="15"/>
      <c r="F22" s="15"/>
      <c r="G22" s="18"/>
      <c r="H22" s="16">
        <v>0.891</v>
      </c>
      <c r="I22" s="17">
        <v>89</v>
      </c>
      <c r="J22" s="15"/>
      <c r="K22" s="17" t="s">
        <v>6</v>
      </c>
      <c r="L22" s="19"/>
    </row>
    <row r="23" spans="1:12" ht="12.75">
      <c r="A23" s="12" t="s">
        <v>163</v>
      </c>
      <c r="B23" s="13">
        <v>0.506</v>
      </c>
      <c r="C23" s="50">
        <v>4.142</v>
      </c>
      <c r="D23" s="53" t="s">
        <v>164</v>
      </c>
      <c r="E23" s="15"/>
      <c r="F23" s="15"/>
      <c r="G23" s="18"/>
      <c r="H23" s="16">
        <v>3.636</v>
      </c>
      <c r="I23" s="17">
        <v>366</v>
      </c>
      <c r="J23" s="15"/>
      <c r="K23" s="17" t="s">
        <v>6</v>
      </c>
      <c r="L23" s="19"/>
    </row>
    <row r="24" spans="1:12" ht="12.75">
      <c r="A24" s="12" t="s">
        <v>165</v>
      </c>
      <c r="B24" s="13">
        <v>5.834</v>
      </c>
      <c r="C24" s="50">
        <v>8.68</v>
      </c>
      <c r="D24" s="54" t="s">
        <v>166</v>
      </c>
      <c r="E24" s="15"/>
      <c r="F24" s="15"/>
      <c r="G24" s="18"/>
      <c r="H24" s="16">
        <v>2.846</v>
      </c>
      <c r="I24" s="17">
        <v>288</v>
      </c>
      <c r="J24" s="15"/>
      <c r="K24" s="17" t="s">
        <v>6</v>
      </c>
      <c r="L24" s="19"/>
    </row>
    <row r="25" spans="1:12" ht="12.75">
      <c r="A25" s="12" t="s">
        <v>167</v>
      </c>
      <c r="B25" s="13">
        <v>5.425</v>
      </c>
      <c r="C25" s="50">
        <v>7.317</v>
      </c>
      <c r="D25" s="53" t="s">
        <v>168</v>
      </c>
      <c r="E25" s="15"/>
      <c r="F25" s="15"/>
      <c r="G25" s="18"/>
      <c r="H25" s="16">
        <v>1.892</v>
      </c>
      <c r="I25" s="17">
        <v>190</v>
      </c>
      <c r="J25" s="15"/>
      <c r="K25" s="17" t="s">
        <v>6</v>
      </c>
      <c r="L25" s="19"/>
    </row>
    <row r="26" spans="1:12" ht="12.75">
      <c r="A26" s="12" t="s">
        <v>169</v>
      </c>
      <c r="B26" s="13">
        <v>4.808</v>
      </c>
      <c r="C26" s="50">
        <v>9.073</v>
      </c>
      <c r="D26" s="54" t="s">
        <v>170</v>
      </c>
      <c r="E26" s="15"/>
      <c r="F26" s="15"/>
      <c r="G26" s="18"/>
      <c r="H26" s="16">
        <v>4.265</v>
      </c>
      <c r="I26" s="17">
        <v>430</v>
      </c>
      <c r="J26" s="15"/>
      <c r="K26" s="17" t="s">
        <v>6</v>
      </c>
      <c r="L26" s="19"/>
    </row>
    <row r="27" spans="1:12" ht="12.75">
      <c r="A27" s="12" t="s">
        <v>171</v>
      </c>
      <c r="B27" s="13">
        <v>2.447</v>
      </c>
      <c r="C27" s="50">
        <v>4.207</v>
      </c>
      <c r="D27" s="53" t="s">
        <v>172</v>
      </c>
      <c r="E27" s="15"/>
      <c r="F27" s="15"/>
      <c r="G27" s="18"/>
      <c r="H27" s="16">
        <v>1.76</v>
      </c>
      <c r="I27" s="17">
        <v>177</v>
      </c>
      <c r="J27" s="15"/>
      <c r="K27" s="17" t="s">
        <v>6</v>
      </c>
      <c r="L27" s="19"/>
    </row>
    <row r="28" spans="1:12" ht="12.75">
      <c r="A28" s="12" t="s">
        <v>173</v>
      </c>
      <c r="B28" s="13">
        <v>1.684</v>
      </c>
      <c r="C28" s="50">
        <v>4.005</v>
      </c>
      <c r="D28" s="54" t="s">
        <v>174</v>
      </c>
      <c r="E28" s="15"/>
      <c r="F28" s="15"/>
      <c r="G28" s="18"/>
      <c r="H28" s="16">
        <v>2.321</v>
      </c>
      <c r="I28" s="17">
        <v>234</v>
      </c>
      <c r="J28" s="15"/>
      <c r="K28" s="17" t="s">
        <v>6</v>
      </c>
      <c r="L28" s="19"/>
    </row>
    <row r="29" spans="1:12" ht="12.75">
      <c r="A29" s="12" t="s">
        <v>87</v>
      </c>
      <c r="B29" s="13">
        <v>0.5</v>
      </c>
      <c r="C29" s="50">
        <v>1.37</v>
      </c>
      <c r="D29" s="53" t="s">
        <v>175</v>
      </c>
      <c r="E29" s="15"/>
      <c r="F29" s="15"/>
      <c r="G29" s="18"/>
      <c r="H29" s="16">
        <v>0.87</v>
      </c>
      <c r="I29" s="17">
        <v>87</v>
      </c>
      <c r="J29" s="15"/>
      <c r="K29" s="17" t="s">
        <v>6</v>
      </c>
      <c r="L29" s="19"/>
    </row>
    <row r="30" spans="1:12" ht="12.75">
      <c r="A30" s="12" t="s">
        <v>176</v>
      </c>
      <c r="B30" s="13">
        <v>0.265</v>
      </c>
      <c r="C30" s="50">
        <v>2.04</v>
      </c>
      <c r="D30" s="53" t="s">
        <v>177</v>
      </c>
      <c r="E30" s="15"/>
      <c r="F30" s="15"/>
      <c r="G30" s="18"/>
      <c r="H30" s="16">
        <v>1.775</v>
      </c>
      <c r="I30" s="17">
        <v>179</v>
      </c>
      <c r="J30" s="15"/>
      <c r="K30" s="17" t="s">
        <v>6</v>
      </c>
      <c r="L30" s="19"/>
    </row>
    <row r="31" spans="1:12" ht="12.75">
      <c r="A31" s="12" t="s">
        <v>178</v>
      </c>
      <c r="B31" s="13">
        <v>2.116</v>
      </c>
      <c r="C31" s="50">
        <v>3.268</v>
      </c>
      <c r="D31" s="53" t="s">
        <v>179</v>
      </c>
      <c r="E31" s="15"/>
      <c r="F31" s="15"/>
      <c r="G31" s="18"/>
      <c r="H31" s="16">
        <v>1.152</v>
      </c>
      <c r="I31" s="17">
        <v>116</v>
      </c>
      <c r="J31" s="15"/>
      <c r="K31" s="17" t="s">
        <v>6</v>
      </c>
      <c r="L31" s="19"/>
    </row>
    <row r="32" spans="1:12" ht="12.75">
      <c r="A32" s="12" t="s">
        <v>180</v>
      </c>
      <c r="B32" s="13">
        <v>0</v>
      </c>
      <c r="C32" s="50">
        <v>2.434</v>
      </c>
      <c r="D32" s="53" t="s">
        <v>181</v>
      </c>
      <c r="E32" s="15"/>
      <c r="F32" s="15"/>
      <c r="G32" s="18"/>
      <c r="H32" s="16">
        <v>2.434</v>
      </c>
      <c r="I32" s="17">
        <v>245</v>
      </c>
      <c r="J32" s="15"/>
      <c r="K32" s="17" t="s">
        <v>6</v>
      </c>
      <c r="L32" s="19"/>
    </row>
    <row r="33" spans="1:12" ht="12.75">
      <c r="A33" s="12" t="s">
        <v>182</v>
      </c>
      <c r="B33" s="13">
        <v>0.184</v>
      </c>
      <c r="C33" s="50">
        <v>2.205</v>
      </c>
      <c r="D33" s="53" t="s">
        <v>183</v>
      </c>
      <c r="E33" s="15"/>
      <c r="F33" s="15"/>
      <c r="G33" s="18"/>
      <c r="H33" s="16">
        <v>2.021</v>
      </c>
      <c r="I33" s="17">
        <v>203</v>
      </c>
      <c r="J33" s="15"/>
      <c r="K33" s="17" t="s">
        <v>6</v>
      </c>
      <c r="L33" s="19"/>
    </row>
    <row r="34" spans="1:12" ht="12.75">
      <c r="A34" s="12" t="s">
        <v>184</v>
      </c>
      <c r="B34" s="13">
        <v>0.283</v>
      </c>
      <c r="C34" s="50">
        <v>3.655</v>
      </c>
      <c r="D34" s="53" t="s">
        <v>185</v>
      </c>
      <c r="E34" s="15"/>
      <c r="F34" s="15"/>
      <c r="G34" s="18"/>
      <c r="H34" s="16">
        <v>3.372</v>
      </c>
      <c r="I34" s="17">
        <v>340</v>
      </c>
      <c r="J34" s="15"/>
      <c r="K34" s="17" t="s">
        <v>6</v>
      </c>
      <c r="L34" s="19"/>
    </row>
    <row r="35" spans="1:12" ht="13.5" thickBot="1">
      <c r="A35" s="45" t="s">
        <v>186</v>
      </c>
      <c r="B35" s="22">
        <v>0</v>
      </c>
      <c r="C35" s="55">
        <v>0.989</v>
      </c>
      <c r="D35" s="56" t="s">
        <v>187</v>
      </c>
      <c r="E35" s="44"/>
      <c r="F35" s="44"/>
      <c r="G35" s="25"/>
      <c r="H35" s="26">
        <v>0.989</v>
      </c>
      <c r="I35" s="46">
        <v>99</v>
      </c>
      <c r="J35" s="44"/>
      <c r="K35" s="46" t="s">
        <v>6</v>
      </c>
      <c r="L35" s="47"/>
    </row>
    <row r="36" spans="1:12" ht="13.5" thickBot="1">
      <c r="A36" s="6"/>
      <c r="B36" s="6"/>
      <c r="C36" s="6"/>
      <c r="D36" s="6"/>
      <c r="E36" s="6"/>
      <c r="F36" s="6"/>
      <c r="G36" s="27"/>
      <c r="H36" s="28">
        <f>SUM(H5:H35)</f>
        <v>73.184</v>
      </c>
      <c r="I36" s="29">
        <f>SUM(I5:I35)</f>
        <v>7677</v>
      </c>
      <c r="J36" s="30"/>
      <c r="K36" s="31"/>
      <c r="L36" s="32"/>
    </row>
  </sheetData>
  <mergeCells count="7">
    <mergeCell ref="I3:J3"/>
    <mergeCell ref="K3:L4"/>
    <mergeCell ref="I4:J4"/>
    <mergeCell ref="A3:A4"/>
    <mergeCell ref="B3:C4"/>
    <mergeCell ref="D3:G4"/>
    <mergeCell ref="H3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D10">
      <selection activeCell="G36" sqref="G35:G36"/>
    </sheetView>
  </sheetViews>
  <sheetFormatPr defaultColWidth="9.00390625" defaultRowHeight="12.75"/>
  <sheetData>
    <row r="2" spans="8:12" ht="15.75">
      <c r="H2" s="1" t="s">
        <v>188</v>
      </c>
      <c r="K2" s="33"/>
      <c r="L2" s="33"/>
    </row>
    <row r="3" spans="11:12" ht="12.75">
      <c r="K3" s="33"/>
      <c r="L3" s="33"/>
    </row>
    <row r="4" ht="12.75">
      <c r="A4" t="s">
        <v>73</v>
      </c>
    </row>
    <row r="5" ht="13.5" thickBot="1"/>
    <row r="6" spans="1:12" ht="12.75">
      <c r="A6" s="68" t="s">
        <v>0</v>
      </c>
      <c r="B6" s="70" t="s">
        <v>1</v>
      </c>
      <c r="C6" s="71"/>
      <c r="D6" s="70" t="s">
        <v>2</v>
      </c>
      <c r="E6" s="74"/>
      <c r="F6" s="74"/>
      <c r="G6" s="71"/>
      <c r="H6" s="70" t="s">
        <v>3</v>
      </c>
      <c r="I6" s="76" t="s">
        <v>74</v>
      </c>
      <c r="J6" s="77"/>
      <c r="K6" s="70" t="s">
        <v>4</v>
      </c>
      <c r="L6" s="71"/>
    </row>
    <row r="7" spans="1:12" ht="13.5" thickBot="1">
      <c r="A7" s="69"/>
      <c r="B7" s="72"/>
      <c r="C7" s="73"/>
      <c r="D7" s="72"/>
      <c r="E7" s="75"/>
      <c r="F7" s="75"/>
      <c r="G7" s="73"/>
      <c r="H7" s="72"/>
      <c r="I7" s="78" t="s">
        <v>7</v>
      </c>
      <c r="J7" s="79"/>
      <c r="K7" s="72"/>
      <c r="L7" s="73"/>
    </row>
    <row r="8" spans="1:12" ht="12.75">
      <c r="A8" s="35" t="s">
        <v>75</v>
      </c>
      <c r="B8" s="3">
        <v>40.342</v>
      </c>
      <c r="C8" s="4">
        <v>41.535</v>
      </c>
      <c r="D8" s="36" t="s">
        <v>189</v>
      </c>
      <c r="E8" s="37"/>
      <c r="F8" s="9"/>
      <c r="G8" s="9"/>
      <c r="H8" s="7">
        <v>1.193</v>
      </c>
      <c r="I8" s="8">
        <v>64</v>
      </c>
      <c r="J8" s="9"/>
      <c r="K8" s="8" t="s">
        <v>6</v>
      </c>
      <c r="L8" s="11"/>
    </row>
    <row r="9" spans="1:12" ht="12.75">
      <c r="A9" s="38" t="s">
        <v>190</v>
      </c>
      <c r="B9" s="13">
        <v>8.491</v>
      </c>
      <c r="C9" s="14">
        <v>12.406</v>
      </c>
      <c r="D9" s="39" t="s">
        <v>191</v>
      </c>
      <c r="E9" s="40"/>
      <c r="F9" s="15"/>
      <c r="G9" s="15"/>
      <c r="H9" s="16">
        <v>3.915</v>
      </c>
      <c r="I9" s="17">
        <v>211</v>
      </c>
      <c r="J9" s="15"/>
      <c r="K9" s="17" t="s">
        <v>6</v>
      </c>
      <c r="L9" s="19"/>
    </row>
    <row r="10" spans="1:12" ht="12.75">
      <c r="A10" s="38" t="s">
        <v>192</v>
      </c>
      <c r="B10" s="13">
        <v>38.684</v>
      </c>
      <c r="C10" s="14">
        <v>40.505</v>
      </c>
      <c r="D10" s="39" t="s">
        <v>193</v>
      </c>
      <c r="E10" s="40"/>
      <c r="F10" s="15"/>
      <c r="G10" s="15"/>
      <c r="H10" s="16">
        <v>1.821</v>
      </c>
      <c r="I10" s="17">
        <v>98</v>
      </c>
      <c r="J10" s="15"/>
      <c r="K10" s="17" t="s">
        <v>6</v>
      </c>
      <c r="L10" s="19"/>
    </row>
    <row r="11" spans="1:12" ht="12.75">
      <c r="A11" s="38" t="s">
        <v>194</v>
      </c>
      <c r="B11" s="13">
        <v>5.874</v>
      </c>
      <c r="C11" s="14">
        <v>8.654</v>
      </c>
      <c r="D11" s="39" t="s">
        <v>195</v>
      </c>
      <c r="E11" s="40"/>
      <c r="F11" s="15"/>
      <c r="G11" s="15"/>
      <c r="H11" s="16">
        <v>2.78</v>
      </c>
      <c r="I11" s="17">
        <v>150</v>
      </c>
      <c r="J11" s="15"/>
      <c r="K11" s="17" t="s">
        <v>6</v>
      </c>
      <c r="L11" s="19"/>
    </row>
    <row r="12" spans="1:12" ht="12.75">
      <c r="A12" s="38" t="s">
        <v>196</v>
      </c>
      <c r="B12" s="13">
        <v>0.535</v>
      </c>
      <c r="C12" s="14">
        <v>1.461</v>
      </c>
      <c r="D12" s="39" t="s">
        <v>197</v>
      </c>
      <c r="E12" s="40"/>
      <c r="F12" s="15"/>
      <c r="G12" s="15"/>
      <c r="H12" s="16">
        <v>0.926</v>
      </c>
      <c r="I12" s="17">
        <v>42</v>
      </c>
      <c r="J12" s="15"/>
      <c r="K12" s="17" t="s">
        <v>6</v>
      </c>
      <c r="L12" s="19"/>
    </row>
    <row r="13" spans="1:12" ht="12.75">
      <c r="A13" s="38" t="s">
        <v>198</v>
      </c>
      <c r="B13" s="13">
        <v>0</v>
      </c>
      <c r="C13" s="14">
        <v>2.235</v>
      </c>
      <c r="D13" s="39" t="s">
        <v>199</v>
      </c>
      <c r="E13" s="40"/>
      <c r="F13" s="15"/>
      <c r="G13" s="15"/>
      <c r="H13" s="16">
        <v>2.235</v>
      </c>
      <c r="I13" s="17">
        <v>100</v>
      </c>
      <c r="J13" s="15"/>
      <c r="K13" s="17" t="s">
        <v>6</v>
      </c>
      <c r="L13" s="19"/>
    </row>
    <row r="14" spans="1:12" ht="12.75">
      <c r="A14" s="38" t="s">
        <v>200</v>
      </c>
      <c r="B14" s="13">
        <v>2.009</v>
      </c>
      <c r="C14" s="14">
        <v>2.848</v>
      </c>
      <c r="D14" s="39" t="s">
        <v>201</v>
      </c>
      <c r="E14" s="40"/>
      <c r="F14" s="15"/>
      <c r="G14" s="15"/>
      <c r="H14" s="16">
        <v>0.839</v>
      </c>
      <c r="I14" s="17">
        <v>38</v>
      </c>
      <c r="J14" s="15"/>
      <c r="K14" s="17" t="s">
        <v>6</v>
      </c>
      <c r="L14" s="19"/>
    </row>
    <row r="15" spans="1:12" ht="12.75">
      <c r="A15" s="38" t="s">
        <v>53</v>
      </c>
      <c r="B15" s="13">
        <v>0</v>
      </c>
      <c r="C15" s="14">
        <v>1.14</v>
      </c>
      <c r="D15" s="39" t="s">
        <v>202</v>
      </c>
      <c r="E15" s="40"/>
      <c r="F15" s="15"/>
      <c r="G15" s="15"/>
      <c r="H15" s="16">
        <v>1.14</v>
      </c>
      <c r="I15" s="17">
        <v>51</v>
      </c>
      <c r="J15" s="15"/>
      <c r="K15" s="17" t="s">
        <v>6</v>
      </c>
      <c r="L15" s="19"/>
    </row>
    <row r="16" spans="1:12" ht="12.75">
      <c r="A16" s="38" t="s">
        <v>203</v>
      </c>
      <c r="B16" s="13">
        <v>3.578</v>
      </c>
      <c r="C16" s="14">
        <v>10.264</v>
      </c>
      <c r="D16" s="39" t="s">
        <v>204</v>
      </c>
      <c r="E16" s="40"/>
      <c r="F16" s="15"/>
      <c r="G16" s="15"/>
      <c r="H16" s="16">
        <v>6.686</v>
      </c>
      <c r="I16" s="17">
        <v>301</v>
      </c>
      <c r="J16" s="15"/>
      <c r="K16" s="17" t="s">
        <v>6</v>
      </c>
      <c r="L16" s="19"/>
    </row>
    <row r="17" spans="1:12" ht="12.75">
      <c r="A17" s="38" t="s">
        <v>54</v>
      </c>
      <c r="B17" s="13">
        <v>4.501</v>
      </c>
      <c r="C17" s="14">
        <v>4.868</v>
      </c>
      <c r="D17" s="39" t="s">
        <v>205</v>
      </c>
      <c r="E17" s="40"/>
      <c r="F17" s="15"/>
      <c r="G17" s="15"/>
      <c r="H17" s="16">
        <v>0.367</v>
      </c>
      <c r="I17" s="17">
        <v>17</v>
      </c>
      <c r="J17" s="15"/>
      <c r="K17" s="17" t="s">
        <v>6</v>
      </c>
      <c r="L17" s="19"/>
    </row>
    <row r="18" spans="1:12" ht="12.75">
      <c r="A18" s="38" t="s">
        <v>206</v>
      </c>
      <c r="B18" s="13">
        <v>0.46</v>
      </c>
      <c r="C18" s="14">
        <v>4.895</v>
      </c>
      <c r="D18" s="39" t="s">
        <v>207</v>
      </c>
      <c r="E18" s="40"/>
      <c r="F18" s="15"/>
      <c r="G18" s="15"/>
      <c r="H18" s="16">
        <v>4.435</v>
      </c>
      <c r="I18" s="17">
        <v>197</v>
      </c>
      <c r="J18" s="15"/>
      <c r="K18" s="17" t="s">
        <v>6</v>
      </c>
      <c r="L18" s="19"/>
    </row>
    <row r="19" spans="1:12" ht="12.75">
      <c r="A19" s="38" t="s">
        <v>85</v>
      </c>
      <c r="B19" s="13">
        <v>0.66</v>
      </c>
      <c r="C19" s="14">
        <v>2.617</v>
      </c>
      <c r="D19" s="39" t="s">
        <v>208</v>
      </c>
      <c r="E19" s="57"/>
      <c r="F19" s="15"/>
      <c r="G19" s="15"/>
      <c r="H19" s="16">
        <v>1.957</v>
      </c>
      <c r="I19" s="17">
        <v>88</v>
      </c>
      <c r="J19" s="15"/>
      <c r="K19" s="17" t="s">
        <v>6</v>
      </c>
      <c r="L19" s="19"/>
    </row>
    <row r="20" spans="1:12" ht="12.75">
      <c r="A20" s="38" t="s">
        <v>209</v>
      </c>
      <c r="B20" s="13">
        <v>0</v>
      </c>
      <c r="C20" s="14">
        <v>0.868</v>
      </c>
      <c r="D20" s="15" t="s">
        <v>210</v>
      </c>
      <c r="E20" s="15"/>
      <c r="F20" s="15"/>
      <c r="G20" s="15"/>
      <c r="H20" s="16">
        <v>0.868</v>
      </c>
      <c r="I20" s="17">
        <v>39</v>
      </c>
      <c r="J20" s="15"/>
      <c r="K20" s="17" t="s">
        <v>6</v>
      </c>
      <c r="L20" s="19"/>
    </row>
    <row r="21" spans="1:12" ht="12.75">
      <c r="A21" s="38" t="s">
        <v>211</v>
      </c>
      <c r="B21" s="13">
        <v>0.895</v>
      </c>
      <c r="C21" s="14">
        <v>3.948</v>
      </c>
      <c r="D21" s="39" t="s">
        <v>212</v>
      </c>
      <c r="E21" s="58"/>
      <c r="F21" s="15"/>
      <c r="G21" s="15"/>
      <c r="H21" s="16">
        <v>2.053</v>
      </c>
      <c r="I21" s="17">
        <v>92</v>
      </c>
      <c r="J21" s="15"/>
      <c r="K21" s="17" t="s">
        <v>6</v>
      </c>
      <c r="L21" s="19"/>
    </row>
    <row r="22" spans="1:12" ht="12.75">
      <c r="A22" s="38" t="s">
        <v>213</v>
      </c>
      <c r="B22" s="13">
        <v>0</v>
      </c>
      <c r="C22" s="14">
        <v>9.858</v>
      </c>
      <c r="D22" s="39" t="s">
        <v>214</v>
      </c>
      <c r="E22" s="40"/>
      <c r="F22" s="15"/>
      <c r="G22" s="15"/>
      <c r="H22" s="16">
        <v>9.858</v>
      </c>
      <c r="I22" s="17">
        <v>444</v>
      </c>
      <c r="J22" s="15"/>
      <c r="K22" s="17" t="s">
        <v>6</v>
      </c>
      <c r="L22" s="19"/>
    </row>
    <row r="23" spans="1:12" ht="12.75">
      <c r="A23" s="38" t="s">
        <v>215</v>
      </c>
      <c r="B23" s="13">
        <v>0</v>
      </c>
      <c r="C23" s="14">
        <v>2.45</v>
      </c>
      <c r="D23" s="59" t="s">
        <v>216</v>
      </c>
      <c r="E23" s="60"/>
      <c r="F23" s="15"/>
      <c r="G23" s="15"/>
      <c r="H23" s="16">
        <v>2.45</v>
      </c>
      <c r="I23" s="17">
        <v>110</v>
      </c>
      <c r="J23" s="15"/>
      <c r="K23" s="17" t="s">
        <v>6</v>
      </c>
      <c r="L23" s="19"/>
    </row>
    <row r="24" spans="1:12" ht="12.75">
      <c r="A24" s="38" t="s">
        <v>217</v>
      </c>
      <c r="B24" s="13">
        <v>0</v>
      </c>
      <c r="C24" s="14">
        <v>2.015</v>
      </c>
      <c r="D24" s="39" t="s">
        <v>218</v>
      </c>
      <c r="E24" s="40"/>
      <c r="F24" s="15"/>
      <c r="G24" s="15"/>
      <c r="H24" s="16">
        <v>2.015</v>
      </c>
      <c r="I24" s="17">
        <v>91</v>
      </c>
      <c r="J24" s="15"/>
      <c r="K24" s="17" t="s">
        <v>6</v>
      </c>
      <c r="L24" s="19"/>
    </row>
    <row r="25" spans="1:12" ht="12.75">
      <c r="A25" s="38" t="s">
        <v>219</v>
      </c>
      <c r="B25" s="13">
        <v>4.787</v>
      </c>
      <c r="C25" s="14">
        <v>7.275</v>
      </c>
      <c r="D25" s="39" t="s">
        <v>220</v>
      </c>
      <c r="E25" s="40"/>
      <c r="F25" s="15"/>
      <c r="G25" s="15"/>
      <c r="H25" s="16">
        <v>2.488</v>
      </c>
      <c r="I25" s="17">
        <v>112</v>
      </c>
      <c r="J25" s="15"/>
      <c r="K25" s="17" t="s">
        <v>6</v>
      </c>
      <c r="L25" s="19"/>
    </row>
    <row r="26" spans="1:12" ht="12.75">
      <c r="A26" s="38" t="s">
        <v>221</v>
      </c>
      <c r="B26" s="13">
        <v>0</v>
      </c>
      <c r="C26" s="14">
        <v>2.622</v>
      </c>
      <c r="D26" s="39" t="s">
        <v>222</v>
      </c>
      <c r="E26" s="57"/>
      <c r="F26" s="61"/>
      <c r="G26" s="61"/>
      <c r="H26" s="16">
        <v>2.622</v>
      </c>
      <c r="I26" s="17">
        <v>118</v>
      </c>
      <c r="J26" s="15"/>
      <c r="K26" s="17" t="s">
        <v>6</v>
      </c>
      <c r="L26" s="19"/>
    </row>
    <row r="27" spans="1:12" ht="12.75">
      <c r="A27" s="38" t="s">
        <v>223</v>
      </c>
      <c r="B27" s="13">
        <v>0</v>
      </c>
      <c r="C27" s="14">
        <v>0.809</v>
      </c>
      <c r="D27" s="15" t="s">
        <v>224</v>
      </c>
      <c r="E27" s="15"/>
      <c r="F27" s="15"/>
      <c r="G27" s="18"/>
      <c r="H27" s="16">
        <v>0.809</v>
      </c>
      <c r="I27" s="17">
        <v>36</v>
      </c>
      <c r="J27" s="15"/>
      <c r="K27" s="17" t="s">
        <v>6</v>
      </c>
      <c r="L27" s="19"/>
    </row>
    <row r="28" spans="1:12" ht="12.75">
      <c r="A28" s="38" t="s">
        <v>225</v>
      </c>
      <c r="B28" s="13">
        <v>1.465</v>
      </c>
      <c r="C28" s="14">
        <v>3.573</v>
      </c>
      <c r="D28" s="15" t="s">
        <v>226</v>
      </c>
      <c r="E28" s="6"/>
      <c r="F28" s="6"/>
      <c r="G28" s="5"/>
      <c r="H28" s="16">
        <v>2.108</v>
      </c>
      <c r="I28" s="17">
        <v>93</v>
      </c>
      <c r="J28" s="15"/>
      <c r="K28" s="17" t="s">
        <v>6</v>
      </c>
      <c r="L28" s="19"/>
    </row>
    <row r="29" spans="1:12" ht="12.75">
      <c r="A29" s="38" t="s">
        <v>227</v>
      </c>
      <c r="B29" s="13">
        <v>4.26</v>
      </c>
      <c r="C29" s="14">
        <v>7.238</v>
      </c>
      <c r="D29" s="15" t="s">
        <v>228</v>
      </c>
      <c r="E29" s="15"/>
      <c r="F29" s="15"/>
      <c r="G29" s="15"/>
      <c r="H29" s="16">
        <v>2.978</v>
      </c>
      <c r="I29" s="17">
        <v>134</v>
      </c>
      <c r="J29" s="15"/>
      <c r="K29" s="17" t="s">
        <v>6</v>
      </c>
      <c r="L29" s="19"/>
    </row>
    <row r="30" spans="1:12" ht="12.75">
      <c r="A30" s="38" t="s">
        <v>229</v>
      </c>
      <c r="B30" s="13">
        <v>0</v>
      </c>
      <c r="C30" s="14">
        <v>2.409</v>
      </c>
      <c r="D30" s="15" t="s">
        <v>230</v>
      </c>
      <c r="E30" s="6"/>
      <c r="F30" s="6"/>
      <c r="G30" s="15"/>
      <c r="H30" s="16">
        <v>2.409</v>
      </c>
      <c r="I30" s="17">
        <v>108</v>
      </c>
      <c r="J30" s="15"/>
      <c r="K30" s="17" t="s">
        <v>6</v>
      </c>
      <c r="L30" s="19"/>
    </row>
    <row r="31" spans="1:12" ht="12.75">
      <c r="A31" s="38" t="s">
        <v>231</v>
      </c>
      <c r="B31" s="13">
        <v>0</v>
      </c>
      <c r="C31" s="14">
        <v>2.078</v>
      </c>
      <c r="D31" s="15" t="s">
        <v>232</v>
      </c>
      <c r="E31" s="15"/>
      <c r="F31" s="15"/>
      <c r="G31" s="15"/>
      <c r="H31" s="16">
        <v>2.078</v>
      </c>
      <c r="I31" s="17">
        <v>94</v>
      </c>
      <c r="J31" s="15"/>
      <c r="K31" s="17" t="s">
        <v>6</v>
      </c>
      <c r="L31" s="19"/>
    </row>
    <row r="32" spans="1:12" ht="12.75">
      <c r="A32" s="38" t="s">
        <v>233</v>
      </c>
      <c r="B32" s="13">
        <v>3.2</v>
      </c>
      <c r="C32" s="14">
        <v>5.822</v>
      </c>
      <c r="D32" s="15" t="s">
        <v>234</v>
      </c>
      <c r="E32" s="6"/>
      <c r="F32" s="6"/>
      <c r="G32" s="15"/>
      <c r="H32" s="16">
        <v>2.622</v>
      </c>
      <c r="I32" s="17">
        <v>118</v>
      </c>
      <c r="J32" s="15"/>
      <c r="K32" s="17" t="s">
        <v>6</v>
      </c>
      <c r="L32" s="19"/>
    </row>
    <row r="33" spans="1:12" ht="12.75">
      <c r="A33" s="38" t="s">
        <v>235</v>
      </c>
      <c r="B33" s="13">
        <v>0</v>
      </c>
      <c r="C33" s="14">
        <v>0.158</v>
      </c>
      <c r="D33" s="15" t="s">
        <v>236</v>
      </c>
      <c r="E33" s="15"/>
      <c r="F33" s="15"/>
      <c r="G33" s="15"/>
      <c r="H33" s="16">
        <v>0.158</v>
      </c>
      <c r="I33" s="17">
        <v>7</v>
      </c>
      <c r="J33" s="15"/>
      <c r="K33" s="17" t="s">
        <v>6</v>
      </c>
      <c r="L33" s="19"/>
    </row>
    <row r="34" spans="1:12" ht="12.75">
      <c r="A34" s="38" t="s">
        <v>237</v>
      </c>
      <c r="B34" s="13">
        <v>0</v>
      </c>
      <c r="C34" s="14">
        <v>0.191</v>
      </c>
      <c r="D34" s="15" t="s">
        <v>238</v>
      </c>
      <c r="E34" s="6"/>
      <c r="F34" s="6"/>
      <c r="G34" s="15"/>
      <c r="H34" s="16">
        <v>0.191</v>
      </c>
      <c r="I34" s="17">
        <v>8</v>
      </c>
      <c r="J34" s="15"/>
      <c r="K34" s="17" t="s">
        <v>6</v>
      </c>
      <c r="L34" s="19"/>
    </row>
    <row r="35" spans="1:12" ht="12.75">
      <c r="A35" s="38" t="s">
        <v>239</v>
      </c>
      <c r="B35" s="13">
        <v>2.026</v>
      </c>
      <c r="C35" s="14">
        <v>4.15</v>
      </c>
      <c r="D35" s="15" t="s">
        <v>240</v>
      </c>
      <c r="E35" s="15"/>
      <c r="F35" s="15"/>
      <c r="G35" s="15"/>
      <c r="H35" s="16">
        <v>2.124</v>
      </c>
      <c r="I35" s="17">
        <v>96</v>
      </c>
      <c r="J35" s="15"/>
      <c r="K35" s="17" t="s">
        <v>6</v>
      </c>
      <c r="L35" s="19"/>
    </row>
    <row r="36" spans="1:12" ht="12.75">
      <c r="A36" s="38" t="s">
        <v>241</v>
      </c>
      <c r="B36" s="13">
        <v>0</v>
      </c>
      <c r="C36" s="14">
        <v>2.848</v>
      </c>
      <c r="D36" s="15" t="s">
        <v>242</v>
      </c>
      <c r="E36" s="15"/>
      <c r="F36" s="15"/>
      <c r="G36" s="15"/>
      <c r="H36" s="16">
        <v>2.848</v>
      </c>
      <c r="I36" s="17">
        <v>128</v>
      </c>
      <c r="J36" s="15"/>
      <c r="K36" s="17" t="s">
        <v>6</v>
      </c>
      <c r="L36" s="19"/>
    </row>
    <row r="37" spans="1:12" ht="12.75">
      <c r="A37" s="38" t="s">
        <v>243</v>
      </c>
      <c r="B37" s="13">
        <v>0</v>
      </c>
      <c r="C37" s="14">
        <v>1.499</v>
      </c>
      <c r="D37" s="61" t="s">
        <v>244</v>
      </c>
      <c r="E37" s="6"/>
      <c r="F37" s="6"/>
      <c r="G37" s="61"/>
      <c r="H37" s="16">
        <v>1.499</v>
      </c>
      <c r="I37" s="17">
        <v>67</v>
      </c>
      <c r="J37" s="15"/>
      <c r="K37" s="17" t="s">
        <v>6</v>
      </c>
      <c r="L37" s="19"/>
    </row>
    <row r="38" spans="1:12" ht="12.75">
      <c r="A38" s="62" t="s">
        <v>245</v>
      </c>
      <c r="B38" s="63">
        <v>1.802</v>
      </c>
      <c r="C38" s="64">
        <v>3.1</v>
      </c>
      <c r="D38" s="61" t="s">
        <v>246</v>
      </c>
      <c r="E38" s="15"/>
      <c r="F38" s="15"/>
      <c r="G38" s="61"/>
      <c r="H38" s="65">
        <v>1.298</v>
      </c>
      <c r="I38" s="66">
        <v>63</v>
      </c>
      <c r="J38" s="61"/>
      <c r="K38" s="66" t="s">
        <v>6</v>
      </c>
      <c r="L38" s="67"/>
    </row>
    <row r="39" spans="1:12" ht="12.75">
      <c r="A39" s="62" t="s">
        <v>247</v>
      </c>
      <c r="B39" s="63">
        <v>0</v>
      </c>
      <c r="C39" s="64">
        <v>1.695</v>
      </c>
      <c r="D39" s="61" t="s">
        <v>248</v>
      </c>
      <c r="E39" s="6"/>
      <c r="F39" s="6"/>
      <c r="G39" s="61"/>
      <c r="H39" s="65">
        <v>1.695</v>
      </c>
      <c r="I39" s="66">
        <v>76</v>
      </c>
      <c r="J39" s="61"/>
      <c r="K39" s="66" t="s">
        <v>6</v>
      </c>
      <c r="L39" s="67"/>
    </row>
    <row r="40" spans="1:12" ht="13.5" thickBot="1">
      <c r="A40" s="41" t="s">
        <v>167</v>
      </c>
      <c r="B40" s="22">
        <v>4.427</v>
      </c>
      <c r="C40" s="23">
        <v>5.125</v>
      </c>
      <c r="D40" s="44" t="s">
        <v>249</v>
      </c>
      <c r="E40" s="44"/>
      <c r="F40" s="44"/>
      <c r="G40" s="25"/>
      <c r="H40" s="26">
        <v>0.998</v>
      </c>
      <c r="I40" s="66">
        <v>45</v>
      </c>
      <c r="J40" s="61"/>
      <c r="K40" s="66" t="s">
        <v>6</v>
      </c>
      <c r="L40" s="67"/>
    </row>
    <row r="41" spans="1:12" ht="13.5" thickBot="1">
      <c r="A41" s="6"/>
      <c r="B41" s="6"/>
      <c r="C41" s="6"/>
      <c r="D41" s="6"/>
      <c r="E41" s="6"/>
      <c r="F41" s="6"/>
      <c r="G41" s="27"/>
      <c r="H41" s="28">
        <f>SUM(H8:H40)</f>
        <v>74.463</v>
      </c>
      <c r="I41" s="29">
        <f>SUM(I8:I40)</f>
        <v>3436</v>
      </c>
      <c r="J41" s="30"/>
      <c r="K41" s="31"/>
      <c r="L41" s="32"/>
    </row>
  </sheetData>
  <mergeCells count="7">
    <mergeCell ref="I6:J6"/>
    <mergeCell ref="K6:L7"/>
    <mergeCell ref="I7:J7"/>
    <mergeCell ref="A6:A7"/>
    <mergeCell ref="B6:C7"/>
    <mergeCell ref="D6:G7"/>
    <mergeCell ref="H6:H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motlova</dc:creator>
  <cp:keywords/>
  <dc:description/>
  <cp:lastModifiedBy>jakoubkova</cp:lastModifiedBy>
  <cp:lastPrinted>2005-07-21T12:42:09Z</cp:lastPrinted>
  <dcterms:created xsi:type="dcterms:W3CDTF">2005-06-28T08:50:33Z</dcterms:created>
  <dcterms:modified xsi:type="dcterms:W3CDTF">2005-07-21T12:42:12Z</dcterms:modified>
  <cp:category/>
  <cp:version/>
  <cp:contentType/>
  <cp:contentStatus/>
</cp:coreProperties>
</file>