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RK-22-2005-19, př. 1" sheetId="1" r:id="rId1"/>
    <sheet name="RK-22-2005-19, př. 2" sheetId="2" r:id="rId2"/>
  </sheets>
  <definedNames/>
  <calcPr fullCalcOnLoad="1"/>
</workbook>
</file>

<file path=xl/sharedStrings.xml><?xml version="1.0" encoding="utf-8"?>
<sst xmlns="http://schemas.openxmlformats.org/spreadsheetml/2006/main" count="42" uniqueCount="36">
  <si>
    <t>investiční</t>
  </si>
  <si>
    <t>stav k</t>
  </si>
  <si>
    <t>tvorba</t>
  </si>
  <si>
    <t>čerpání</t>
  </si>
  <si>
    <t>jmenný seznam</t>
  </si>
  <si>
    <t>návrh na změnu čerpání investičního fondu</t>
  </si>
  <si>
    <t>/v tis. Kč/</t>
  </si>
  <si>
    <t xml:space="preserve">stav k </t>
  </si>
  <si>
    <t>schválený plán čerpání investičního fondu</t>
  </si>
  <si>
    <t>Změna čerpání investičního fondu na rok 2005 u Muzea Vysočiny Havlíčkův Brod, přísp. org.</t>
  </si>
  <si>
    <t>osvětlení výstavních prostor (81)</t>
  </si>
  <si>
    <t>signalizace v Havlíčkově domě (69)</t>
  </si>
  <si>
    <t>dataprojektor (65)</t>
  </si>
  <si>
    <t>vybavení vestibulu muzea (50)</t>
  </si>
  <si>
    <t>tvorba*</t>
  </si>
  <si>
    <t>Poznámka: *Investiční dotace na IT ve výši 65 tis. Kč</t>
  </si>
  <si>
    <t>(Kč)</t>
  </si>
  <si>
    <t>počítače (4 ks á 29 000 Kč)</t>
  </si>
  <si>
    <t>notebook (1 ks)</t>
  </si>
  <si>
    <t>dataprojektor (1 ks)</t>
  </si>
  <si>
    <t>zastaralé, nepoužitelné</t>
  </si>
  <si>
    <t>Komentář</t>
  </si>
  <si>
    <t>počet stran: 1</t>
  </si>
  <si>
    <t>přednášková činnost organizace</t>
  </si>
  <si>
    <t>Požadavek</t>
  </si>
  <si>
    <t>Návrh dotace</t>
  </si>
  <si>
    <t>Položka</t>
  </si>
  <si>
    <t>osobní náklady</t>
  </si>
  <si>
    <t>Úhrnem</t>
  </si>
  <si>
    <t>provozní</t>
  </si>
  <si>
    <t>modernizace počítačové sítě (90)</t>
  </si>
  <si>
    <t>Návrh na zvýšení příspěvku na provoz a investiční dotace na rok 2005 pro Muzeum Vysočiny Havlíčkův Brod, příspěvkovou organizaci</t>
  </si>
  <si>
    <t>zabezpečení odpisů v důsledku modernizace počítačové sítě</t>
  </si>
  <si>
    <t xml:space="preserve">rozšíření odborné a průvodcovské činnosti </t>
  </si>
  <si>
    <t>RK-22-2005-19, př. 1</t>
  </si>
  <si>
    <t>RK-22-2005-19,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</si>
</sst>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1" fillId="2" borderId="14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A1">
      <selection activeCell="G17" sqref="G17"/>
    </sheetView>
  </sheetViews>
  <sheetFormatPr defaultColWidth="9.00390625" defaultRowHeight="12.75"/>
  <cols>
    <col min="4" max="4" width="10.125" style="0" bestFit="1" customWidth="1"/>
    <col min="7" max="7" width="11.125" style="0" customWidth="1"/>
    <col min="11" max="11" width="10.125" style="0" bestFit="1" customWidth="1"/>
    <col min="14" max="14" width="11.375" style="0" customWidth="1"/>
  </cols>
  <sheetData>
    <row r="1" spans="13:14" ht="12.75">
      <c r="M1" s="54" t="s">
        <v>34</v>
      </c>
      <c r="N1" s="54"/>
    </row>
    <row r="2" spans="13:14" ht="12.75">
      <c r="M2" s="54" t="s">
        <v>22</v>
      </c>
      <c r="N2" s="54"/>
    </row>
    <row r="3" spans="2:11" ht="12.75">
      <c r="B3" s="25" t="s">
        <v>9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ht="12.75">
      <c r="B4" s="2"/>
      <c r="C4" s="2"/>
      <c r="D4" s="2"/>
      <c r="E4" s="2"/>
      <c r="F4" s="2"/>
      <c r="G4" s="2"/>
      <c r="H4" s="2"/>
      <c r="I4" s="2"/>
      <c r="J4" s="2"/>
      <c r="K4" s="2"/>
    </row>
    <row r="5" ht="13.5" thickBot="1">
      <c r="M5" t="s">
        <v>6</v>
      </c>
    </row>
    <row r="6" spans="1:14" ht="12.75">
      <c r="A6" s="30" t="s">
        <v>8</v>
      </c>
      <c r="B6" s="31"/>
      <c r="C6" s="31"/>
      <c r="D6" s="31"/>
      <c r="E6" s="31"/>
      <c r="F6" s="31"/>
      <c r="G6" s="32"/>
      <c r="H6" s="30" t="s">
        <v>5</v>
      </c>
      <c r="I6" s="31"/>
      <c r="J6" s="31"/>
      <c r="K6" s="31"/>
      <c r="L6" s="31"/>
      <c r="M6" s="31"/>
      <c r="N6" s="32"/>
    </row>
    <row r="7" spans="1:14" ht="12.75">
      <c r="A7" s="12" t="s">
        <v>7</v>
      </c>
      <c r="B7" s="26" t="s">
        <v>2</v>
      </c>
      <c r="C7" s="26" t="s">
        <v>3</v>
      </c>
      <c r="D7" s="11" t="s">
        <v>1</v>
      </c>
      <c r="E7" s="37" t="s">
        <v>4</v>
      </c>
      <c r="F7" s="28"/>
      <c r="G7" s="38"/>
      <c r="H7" s="13" t="s">
        <v>7</v>
      </c>
      <c r="I7" s="28" t="s">
        <v>14</v>
      </c>
      <c r="J7" s="26" t="s">
        <v>3</v>
      </c>
      <c r="K7" s="11" t="s">
        <v>1</v>
      </c>
      <c r="L7" s="37" t="s">
        <v>4</v>
      </c>
      <c r="M7" s="28"/>
      <c r="N7" s="38"/>
    </row>
    <row r="8" spans="1:14" ht="13.5" thickBot="1">
      <c r="A8" s="8">
        <v>38353</v>
      </c>
      <c r="B8" s="27"/>
      <c r="C8" s="27"/>
      <c r="D8" s="9">
        <v>38717</v>
      </c>
      <c r="E8" s="39"/>
      <c r="F8" s="29"/>
      <c r="G8" s="40"/>
      <c r="H8" s="10">
        <v>38353</v>
      </c>
      <c r="I8" s="29"/>
      <c r="J8" s="27"/>
      <c r="K8" s="7">
        <v>38717</v>
      </c>
      <c r="L8" s="37"/>
      <c r="M8" s="28"/>
      <c r="N8" s="38"/>
    </row>
    <row r="9" spans="1:14" ht="12.75">
      <c r="A9" s="45">
        <v>1056</v>
      </c>
      <c r="B9" s="48">
        <v>100</v>
      </c>
      <c r="C9" s="51">
        <v>150</v>
      </c>
      <c r="D9" s="48">
        <f>A9+B9-C9</f>
        <v>1006</v>
      </c>
      <c r="E9" s="58" t="s">
        <v>11</v>
      </c>
      <c r="F9" s="58"/>
      <c r="G9" s="59"/>
      <c r="H9" s="45">
        <v>1056</v>
      </c>
      <c r="I9" s="48">
        <v>165</v>
      </c>
      <c r="J9" s="51">
        <v>274</v>
      </c>
      <c r="K9" s="48">
        <f>H9+I9-J9</f>
        <v>947</v>
      </c>
      <c r="L9" s="41" t="s">
        <v>11</v>
      </c>
      <c r="M9" s="41"/>
      <c r="N9" s="42"/>
    </row>
    <row r="10" spans="1:14" ht="12.75">
      <c r="A10" s="46"/>
      <c r="B10" s="49"/>
      <c r="C10" s="52"/>
      <c r="D10" s="49"/>
      <c r="E10" s="60"/>
      <c r="F10" s="60"/>
      <c r="G10" s="61"/>
      <c r="H10" s="46"/>
      <c r="I10" s="49"/>
      <c r="J10" s="52"/>
      <c r="K10" s="49"/>
      <c r="L10" s="43" t="s">
        <v>30</v>
      </c>
      <c r="M10" s="43"/>
      <c r="N10" s="44"/>
    </row>
    <row r="11" spans="1:14" ht="12.75">
      <c r="A11" s="46"/>
      <c r="B11" s="49"/>
      <c r="C11" s="52"/>
      <c r="D11" s="49"/>
      <c r="E11" s="33" t="s">
        <v>10</v>
      </c>
      <c r="F11" s="33"/>
      <c r="G11" s="34"/>
      <c r="H11" s="46"/>
      <c r="I11" s="49"/>
      <c r="J11" s="52"/>
      <c r="K11" s="49"/>
      <c r="L11" s="43" t="s">
        <v>12</v>
      </c>
      <c r="M11" s="43"/>
      <c r="N11" s="44"/>
    </row>
    <row r="12" spans="1:14" ht="13.5" thickBot="1">
      <c r="A12" s="47"/>
      <c r="B12" s="50"/>
      <c r="C12" s="53"/>
      <c r="D12" s="50"/>
      <c r="E12" s="35"/>
      <c r="F12" s="35"/>
      <c r="G12" s="36"/>
      <c r="H12" s="47"/>
      <c r="I12" s="50"/>
      <c r="J12" s="53"/>
      <c r="K12" s="50"/>
      <c r="L12" s="56" t="s">
        <v>13</v>
      </c>
      <c r="M12" s="56"/>
      <c r="N12" s="57"/>
    </row>
    <row r="14" spans="1:7" ht="12.75">
      <c r="A14" s="55" t="s">
        <v>15</v>
      </c>
      <c r="B14" s="55"/>
      <c r="C14" s="55"/>
      <c r="D14" s="55"/>
      <c r="E14" s="55"/>
      <c r="F14" s="55"/>
      <c r="G14" s="55"/>
    </row>
  </sheetData>
  <mergeCells count="26">
    <mergeCell ref="M1:N1"/>
    <mergeCell ref="M2:N2"/>
    <mergeCell ref="A14:G14"/>
    <mergeCell ref="L11:N11"/>
    <mergeCell ref="L12:N12"/>
    <mergeCell ref="A9:A12"/>
    <mergeCell ref="B9:B12"/>
    <mergeCell ref="C9:C12"/>
    <mergeCell ref="D9:D12"/>
    <mergeCell ref="E9:G10"/>
    <mergeCell ref="E11:G12"/>
    <mergeCell ref="E7:G8"/>
    <mergeCell ref="H6:N6"/>
    <mergeCell ref="L7:N8"/>
    <mergeCell ref="L9:N9"/>
    <mergeCell ref="L10:N10"/>
    <mergeCell ref="H9:H12"/>
    <mergeCell ref="I9:I12"/>
    <mergeCell ref="J9:J12"/>
    <mergeCell ref="K9:K12"/>
    <mergeCell ref="B3:K3"/>
    <mergeCell ref="B7:B8"/>
    <mergeCell ref="C7:C8"/>
    <mergeCell ref="I7:I8"/>
    <mergeCell ref="J7:J8"/>
    <mergeCell ref="A6:G6"/>
  </mergeCells>
  <printOptions/>
  <pageMargins left="0.75" right="0.75" top="1" bottom="1" header="0.4921259845" footer="0.492125984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1">
      <selection activeCell="I2" sqref="I2:J2"/>
    </sheetView>
  </sheetViews>
  <sheetFormatPr defaultColWidth="9.00390625" defaultRowHeight="12.75"/>
  <cols>
    <col min="4" max="4" width="29.875" style="0" customWidth="1"/>
    <col min="5" max="5" width="11.625" style="0" bestFit="1" customWidth="1"/>
    <col min="6" max="7" width="12.375" style="0" customWidth="1"/>
    <col min="10" max="10" width="18.875" style="0" customWidth="1"/>
  </cols>
  <sheetData>
    <row r="1" spans="9:10" ht="12.75">
      <c r="I1" s="54" t="s">
        <v>35</v>
      </c>
      <c r="J1" s="54"/>
    </row>
    <row r="2" spans="9:10" ht="12.75">
      <c r="I2" s="54" t="s">
        <v>22</v>
      </c>
      <c r="J2" s="54"/>
    </row>
    <row r="4" spans="1:10" ht="12.7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</row>
    <row r="5" spans="2:7" ht="12.75">
      <c r="B5" s="2"/>
      <c r="C5" s="2"/>
      <c r="D5" s="2"/>
      <c r="E5" s="2"/>
      <c r="F5" s="2"/>
      <c r="G5" s="2"/>
    </row>
    <row r="6" ht="13.5" thickBot="1">
      <c r="G6" s="1" t="s">
        <v>16</v>
      </c>
    </row>
    <row r="7" spans="1:10" ht="13.5" thickBot="1">
      <c r="A7" s="88" t="s">
        <v>26</v>
      </c>
      <c r="B7" s="89"/>
      <c r="C7" s="89"/>
      <c r="D7" s="89"/>
      <c r="E7" s="86" t="s">
        <v>24</v>
      </c>
      <c r="F7" s="92" t="s">
        <v>25</v>
      </c>
      <c r="G7" s="93"/>
      <c r="H7" s="80" t="s">
        <v>21</v>
      </c>
      <c r="I7" s="81"/>
      <c r="J7" s="82"/>
    </row>
    <row r="8" spans="1:10" ht="14.25" customHeight="1" thickBot="1">
      <c r="A8" s="90"/>
      <c r="B8" s="91"/>
      <c r="C8" s="91"/>
      <c r="D8" s="91"/>
      <c r="E8" s="87"/>
      <c r="F8" s="20" t="s">
        <v>0</v>
      </c>
      <c r="G8" s="21" t="s">
        <v>29</v>
      </c>
      <c r="H8" s="83"/>
      <c r="I8" s="84"/>
      <c r="J8" s="85"/>
    </row>
    <row r="9" spans="1:10" ht="12.75">
      <c r="A9" s="64" t="s">
        <v>17</v>
      </c>
      <c r="B9" s="65"/>
      <c r="C9" s="65"/>
      <c r="D9" s="65"/>
      <c r="E9" s="16">
        <f>SUM(F9:G9)</f>
        <v>116000</v>
      </c>
      <c r="F9" s="5">
        <v>0</v>
      </c>
      <c r="G9" s="6">
        <v>116000</v>
      </c>
      <c r="H9" s="77" t="s">
        <v>20</v>
      </c>
      <c r="I9" s="78"/>
      <c r="J9" s="79"/>
    </row>
    <row r="10" spans="1:10" ht="12.75">
      <c r="A10" s="64" t="s">
        <v>18</v>
      </c>
      <c r="B10" s="65"/>
      <c r="C10" s="65"/>
      <c r="D10" s="65"/>
      <c r="E10" s="16">
        <f>SUM(F10:G10)</f>
        <v>35000</v>
      </c>
      <c r="F10" s="5">
        <v>0</v>
      </c>
      <c r="G10" s="6">
        <v>35000</v>
      </c>
      <c r="H10" s="66" t="s">
        <v>23</v>
      </c>
      <c r="I10" s="67"/>
      <c r="J10" s="68"/>
    </row>
    <row r="11" spans="1:10" ht="12.75">
      <c r="A11" s="64" t="s">
        <v>19</v>
      </c>
      <c r="B11" s="65"/>
      <c r="C11" s="65"/>
      <c r="D11" s="65"/>
      <c r="E11" s="17">
        <f>SUM(F11:G11)</f>
        <v>65000</v>
      </c>
      <c r="F11" s="3">
        <v>65000</v>
      </c>
      <c r="G11" s="4">
        <v>0</v>
      </c>
      <c r="H11" s="69"/>
      <c r="I11" s="60"/>
      <c r="J11" s="61"/>
    </row>
    <row r="12" spans="1:10" ht="12.75">
      <c r="A12" s="14" t="s">
        <v>32</v>
      </c>
      <c r="B12" s="15"/>
      <c r="C12" s="15"/>
      <c r="D12" s="15"/>
      <c r="E12" s="17">
        <f>SUM(F12:G12)</f>
        <v>25000</v>
      </c>
      <c r="F12" s="5">
        <v>0</v>
      </c>
      <c r="G12" s="6">
        <v>25000</v>
      </c>
      <c r="H12" s="74"/>
      <c r="I12" s="75"/>
      <c r="J12" s="76"/>
    </row>
    <row r="13" spans="1:10" ht="12.75">
      <c r="A13" s="64" t="s">
        <v>27</v>
      </c>
      <c r="B13" s="65"/>
      <c r="C13" s="65"/>
      <c r="D13" s="70"/>
      <c r="E13" s="16">
        <v>169000</v>
      </c>
      <c r="F13" s="5"/>
      <c r="G13" s="6">
        <v>169000</v>
      </c>
      <c r="H13" s="71" t="s">
        <v>33</v>
      </c>
      <c r="I13" s="72"/>
      <c r="J13" s="73"/>
    </row>
    <row r="14" spans="1:10" ht="13.5" thickBot="1">
      <c r="A14" s="62" t="s">
        <v>28</v>
      </c>
      <c r="B14" s="63"/>
      <c r="C14" s="63"/>
      <c r="D14" s="63"/>
      <c r="E14" s="22">
        <f>SUM(E9:E13)</f>
        <v>410000</v>
      </c>
      <c r="F14" s="18">
        <f>SUM(F9:F12)</f>
        <v>65000</v>
      </c>
      <c r="G14" s="19">
        <f>SUM(G9:G13)</f>
        <v>345000</v>
      </c>
      <c r="H14" s="23"/>
      <c r="I14" s="23"/>
      <c r="J14" s="24"/>
    </row>
  </sheetData>
  <mergeCells count="16">
    <mergeCell ref="E7:E8"/>
    <mergeCell ref="A7:D8"/>
    <mergeCell ref="F7:G7"/>
    <mergeCell ref="A4:J4"/>
    <mergeCell ref="I1:J1"/>
    <mergeCell ref="I2:J2"/>
    <mergeCell ref="H9:J9"/>
    <mergeCell ref="H7:J8"/>
    <mergeCell ref="A14:D14"/>
    <mergeCell ref="A11:D11"/>
    <mergeCell ref="A9:D9"/>
    <mergeCell ref="H10:J11"/>
    <mergeCell ref="A10:D10"/>
    <mergeCell ref="A13:D13"/>
    <mergeCell ref="H13:J13"/>
    <mergeCell ref="H12:J1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jakoubkova</cp:lastModifiedBy>
  <cp:lastPrinted>2005-06-16T15:53:36Z</cp:lastPrinted>
  <dcterms:created xsi:type="dcterms:W3CDTF">2004-05-07T10:46:37Z</dcterms:created>
  <dcterms:modified xsi:type="dcterms:W3CDTF">2005-06-16T15:53:41Z</dcterms:modified>
  <cp:category/>
  <cp:version/>
  <cp:contentType/>
  <cp:contentStatus/>
</cp:coreProperties>
</file>