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RK-21-2005-42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<sst xmlns="http://schemas.openxmlformats.org/spreadsheetml/2006/main" count="123" uniqueCount="94">
  <si>
    <t>název obce</t>
  </si>
  <si>
    <t>IČ</t>
  </si>
  <si>
    <t>adresa</t>
  </si>
  <si>
    <t>PSČ</t>
  </si>
  <si>
    <t>majetek</t>
  </si>
  <si>
    <t>celkový rozpočet</t>
  </si>
  <si>
    <t>dotace</t>
  </si>
  <si>
    <t>%</t>
  </si>
  <si>
    <t>formulář přijat</t>
  </si>
  <si>
    <t>poznámka</t>
  </si>
  <si>
    <t>Řásná</t>
  </si>
  <si>
    <t>Řásná 63</t>
  </si>
  <si>
    <t>588 56  Telč</t>
  </si>
  <si>
    <t>13.5.</t>
  </si>
  <si>
    <t>Zubří</t>
  </si>
  <si>
    <t>Zubří 37</t>
  </si>
  <si>
    <t>592 31  Nové Město na Moravě</t>
  </si>
  <si>
    <t>základní škola</t>
  </si>
  <si>
    <t>11.5.</t>
  </si>
  <si>
    <t>Rohy</t>
  </si>
  <si>
    <t>Rohy 52</t>
  </si>
  <si>
    <t>675 05  Rudíkov</t>
  </si>
  <si>
    <t>12.5.</t>
  </si>
  <si>
    <t>Lipnice nad Sázavou</t>
  </si>
  <si>
    <t>Lipnice nad Sázavou 50</t>
  </si>
  <si>
    <t>582 32  Lipnice nad Sázavou</t>
  </si>
  <si>
    <t>obecní úřad, náměstí</t>
  </si>
  <si>
    <t>Panenská Rozsíčka</t>
  </si>
  <si>
    <t>Panenská Rozsíčka 33</t>
  </si>
  <si>
    <t>589 01  Třešť</t>
  </si>
  <si>
    <t>obecní úřad</t>
  </si>
  <si>
    <t>Zajíčkov</t>
  </si>
  <si>
    <t>Zajíčkov 47</t>
  </si>
  <si>
    <t>393 01  Pelhřimov</t>
  </si>
  <si>
    <t>Krucemburk</t>
  </si>
  <si>
    <t>Nám. J. Zrzavého 13</t>
  </si>
  <si>
    <t>582 66  Krucemburk</t>
  </si>
  <si>
    <t>Vilémov</t>
  </si>
  <si>
    <t>Vilémov 1</t>
  </si>
  <si>
    <t>2 budovy Základní školy</t>
  </si>
  <si>
    <t>Biskupice - Pulkov</t>
  </si>
  <si>
    <t>Biskupice 4</t>
  </si>
  <si>
    <t>675 58  Biskupice u Hrotovic</t>
  </si>
  <si>
    <t>Věžnice</t>
  </si>
  <si>
    <t>Věžnice 9</t>
  </si>
  <si>
    <t>582 52  Věžnice</t>
  </si>
  <si>
    <t>neúplný výpis z katastru, výpis pouze na parcelu</t>
  </si>
  <si>
    <t>odradonovací stanice a vodojem</t>
  </si>
  <si>
    <t>není výpis z katastru, pouze protokol  a rozhodnutí neověřeno</t>
  </si>
  <si>
    <t>Myslibořice</t>
  </si>
  <si>
    <t>Myslibořice 14</t>
  </si>
  <si>
    <t>675 60  Myslibořice</t>
  </si>
  <si>
    <t>17.5. (pošta 13.5.)</t>
  </si>
  <si>
    <t>neúplný výpis z katastru, výpisneprokazuje vlastnické právo k budově</t>
  </si>
  <si>
    <t>neúplný výpis z katastru, výpisneprokazuje vlastnické právo k budovám</t>
  </si>
  <si>
    <t>knihovna při obecním úřadě, mateřská školka</t>
  </si>
  <si>
    <t>Ježená</t>
  </si>
  <si>
    <t>Ježená 12</t>
  </si>
  <si>
    <t>588 41  Výskytná u Jihlavy</t>
  </si>
  <si>
    <t>Nové Syrovice</t>
  </si>
  <si>
    <t>Nové Syrovice 2</t>
  </si>
  <si>
    <t>675 41  Nové Syrovice</t>
  </si>
  <si>
    <t xml:space="preserve">582 83  Vilémov </t>
  </si>
  <si>
    <t>chybí příloha - výpis z katastru</t>
  </si>
  <si>
    <t>mateřská škola</t>
  </si>
  <si>
    <t>stanice kabelové televize</t>
  </si>
  <si>
    <t>Rybné</t>
  </si>
  <si>
    <t>Rybné 51</t>
  </si>
  <si>
    <t>Mirošov</t>
  </si>
  <si>
    <t>Mirošov 27</t>
  </si>
  <si>
    <t>chybí příloha, po termínu</t>
  </si>
  <si>
    <t>Slavětice</t>
  </si>
  <si>
    <t>Slavětice 58</t>
  </si>
  <si>
    <t>675 55  Hrotovice</t>
  </si>
  <si>
    <t>společenský sál při obecním úřadě</t>
  </si>
  <si>
    <t>6.5.</t>
  </si>
  <si>
    <t>17.5. (po termínu)</t>
  </si>
  <si>
    <t>Zárubice</t>
  </si>
  <si>
    <t>Zárubice 5</t>
  </si>
  <si>
    <t>kulturní zařízení</t>
  </si>
  <si>
    <t>9.5.</t>
  </si>
  <si>
    <t>CELKEM</t>
  </si>
  <si>
    <t>580 61  Havlíčkův Brod</t>
  </si>
  <si>
    <t>Havlíčkovo náměstí 57</t>
  </si>
  <si>
    <t>Havlíčkův Brod</t>
  </si>
  <si>
    <t>spoluúčast</t>
  </si>
  <si>
    <t>neověřená kopie výpisu z katastru</t>
  </si>
  <si>
    <t>domov důchodců</t>
  </si>
  <si>
    <t>chybí přílohy</t>
  </si>
  <si>
    <t>675 52  Lipník u Hrotovic</t>
  </si>
  <si>
    <t>neúplný výpis z katastru, výpis neprokazuje vlastnické právo k budově, neúplně vyplněná žádost</t>
  </si>
  <si>
    <t>počet stran: 1</t>
  </si>
  <si>
    <t>Poskytování dotací na ochranu obecního nemovitého majetku -  formálně neúplně žádosti</t>
  </si>
  <si>
    <t>RK-21-2005-42,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</si>
</sst>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3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3" fontId="0" fillId="4" borderId="1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5" xfId="0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E1">
      <selection activeCell="J1" sqref="J1"/>
    </sheetView>
  </sheetViews>
  <sheetFormatPr defaultColWidth="9.00390625" defaultRowHeight="12.75" customHeight="1"/>
  <cols>
    <col min="1" max="1" width="20.25390625" style="0" customWidth="1"/>
    <col min="2" max="2" width="10.125" style="0" customWidth="1"/>
    <col min="3" max="3" width="21.375" style="0" customWidth="1"/>
    <col min="4" max="4" width="26.375" style="0" customWidth="1"/>
    <col min="5" max="5" width="30.25390625" style="0" customWidth="1"/>
    <col min="6" max="6" width="14.375" style="0" customWidth="1"/>
    <col min="7" max="7" width="9.75390625" style="0" customWidth="1"/>
    <col min="8" max="8" width="10.00390625" style="0" customWidth="1"/>
    <col min="9" max="9" width="7.00390625" style="0" customWidth="1"/>
    <col min="10" max="10" width="16.625" style="0" customWidth="1"/>
    <col min="11" max="11" width="30.125" style="0" customWidth="1"/>
  </cols>
  <sheetData>
    <row r="1" spans="1:10" ht="12.75" customHeight="1">
      <c r="A1" s="18" t="s">
        <v>92</v>
      </c>
      <c r="G1" s="19"/>
      <c r="J1" s="19" t="s">
        <v>93</v>
      </c>
    </row>
    <row r="2" spans="1:11" ht="12.75" customHeight="1" thickBot="1">
      <c r="A2" s="18"/>
      <c r="G2" s="20"/>
      <c r="J2" s="18" t="s">
        <v>91</v>
      </c>
      <c r="K2" s="20"/>
    </row>
    <row r="3" spans="1:11" ht="12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85</v>
      </c>
      <c r="H3" s="7" t="s">
        <v>6</v>
      </c>
      <c r="I3" s="7" t="s">
        <v>7</v>
      </c>
      <c r="J3" s="7" t="s">
        <v>8</v>
      </c>
      <c r="K3" s="8" t="s">
        <v>9</v>
      </c>
    </row>
    <row r="4" spans="1:11" ht="28.5" customHeight="1">
      <c r="A4" s="21" t="s">
        <v>10</v>
      </c>
      <c r="B4" s="1">
        <v>286559</v>
      </c>
      <c r="C4" s="1" t="s">
        <v>11</v>
      </c>
      <c r="D4" s="1" t="s">
        <v>12</v>
      </c>
      <c r="E4" s="2" t="s">
        <v>47</v>
      </c>
      <c r="F4" s="1">
        <v>33143</v>
      </c>
      <c r="G4" s="3">
        <v>13260.514299999999</v>
      </c>
      <c r="H4" s="4">
        <v>19882.4857</v>
      </c>
      <c r="I4" s="1">
        <v>60</v>
      </c>
      <c r="J4" s="1" t="s">
        <v>13</v>
      </c>
      <c r="K4" s="22" t="s">
        <v>48</v>
      </c>
    </row>
    <row r="5" spans="1:11" ht="42" customHeight="1">
      <c r="A5" s="21" t="s">
        <v>14</v>
      </c>
      <c r="B5" s="1">
        <v>842656</v>
      </c>
      <c r="C5" s="1" t="s">
        <v>15</v>
      </c>
      <c r="D5" s="1" t="s">
        <v>16</v>
      </c>
      <c r="E5" s="1" t="s">
        <v>17</v>
      </c>
      <c r="F5" s="1">
        <v>35122.3</v>
      </c>
      <c r="G5" s="3">
        <v>14048.92</v>
      </c>
      <c r="H5" s="4">
        <v>21073.38</v>
      </c>
      <c r="I5" s="1">
        <v>60</v>
      </c>
      <c r="J5" s="1" t="s">
        <v>18</v>
      </c>
      <c r="K5" s="22" t="s">
        <v>90</v>
      </c>
    </row>
    <row r="6" spans="1:11" ht="12.75" customHeight="1">
      <c r="A6" s="21" t="s">
        <v>19</v>
      </c>
      <c r="B6" s="1">
        <v>378569</v>
      </c>
      <c r="C6" s="1" t="s">
        <v>20</v>
      </c>
      <c r="D6" s="1" t="s">
        <v>21</v>
      </c>
      <c r="E6" s="1" t="s">
        <v>30</v>
      </c>
      <c r="F6" s="1">
        <v>23785.95</v>
      </c>
      <c r="G6" s="3">
        <v>9514.38</v>
      </c>
      <c r="H6" s="4">
        <v>14271.57</v>
      </c>
      <c r="I6" s="1">
        <v>60</v>
      </c>
      <c r="J6" s="1" t="s">
        <v>22</v>
      </c>
      <c r="K6" s="22" t="s">
        <v>86</v>
      </c>
    </row>
    <row r="7" spans="1:11" ht="12.75" customHeight="1">
      <c r="A7" s="21" t="s">
        <v>23</v>
      </c>
      <c r="B7" s="1">
        <v>267813</v>
      </c>
      <c r="C7" s="1" t="s">
        <v>24</v>
      </c>
      <c r="D7" s="1" t="s">
        <v>25</v>
      </c>
      <c r="E7" s="1" t="s">
        <v>26</v>
      </c>
      <c r="F7" s="1">
        <v>79129</v>
      </c>
      <c r="G7" s="3">
        <v>39564.5</v>
      </c>
      <c r="H7" s="4">
        <v>39564.5</v>
      </c>
      <c r="I7" s="1">
        <v>50</v>
      </c>
      <c r="J7" s="1" t="s">
        <v>13</v>
      </c>
      <c r="K7" s="22" t="s">
        <v>86</v>
      </c>
    </row>
    <row r="8" spans="1:11" ht="12.75" customHeight="1">
      <c r="A8" s="21" t="s">
        <v>27</v>
      </c>
      <c r="B8" s="1">
        <v>42634521</v>
      </c>
      <c r="C8" s="1" t="s">
        <v>28</v>
      </c>
      <c r="D8" s="1" t="s">
        <v>29</v>
      </c>
      <c r="E8" s="1" t="s">
        <v>30</v>
      </c>
      <c r="F8" s="1">
        <v>12845.5</v>
      </c>
      <c r="G8" s="3">
        <v>5138.2</v>
      </c>
      <c r="H8" s="4">
        <v>7707.3</v>
      </c>
      <c r="I8" s="1">
        <v>60</v>
      </c>
      <c r="J8" s="1" t="s">
        <v>18</v>
      </c>
      <c r="K8" s="22" t="s">
        <v>86</v>
      </c>
    </row>
    <row r="9" spans="1:11" ht="12.75" customHeight="1">
      <c r="A9" s="21" t="s">
        <v>31</v>
      </c>
      <c r="B9" s="1">
        <v>515795</v>
      </c>
      <c r="C9" s="1" t="s">
        <v>32</v>
      </c>
      <c r="D9" s="1" t="s">
        <v>33</v>
      </c>
      <c r="E9" s="1" t="s">
        <v>30</v>
      </c>
      <c r="F9" s="1">
        <v>24748</v>
      </c>
      <c r="G9" s="3">
        <v>9899.2</v>
      </c>
      <c r="H9" s="4">
        <v>14848.8</v>
      </c>
      <c r="I9" s="1">
        <v>60</v>
      </c>
      <c r="J9" s="1" t="s">
        <v>22</v>
      </c>
      <c r="K9" s="9" t="s">
        <v>63</v>
      </c>
    </row>
    <row r="10" spans="1:11" ht="12.75" customHeight="1">
      <c r="A10" s="21" t="s">
        <v>34</v>
      </c>
      <c r="B10" s="1">
        <v>267716</v>
      </c>
      <c r="C10" s="1" t="s">
        <v>35</v>
      </c>
      <c r="D10" s="1" t="s">
        <v>36</v>
      </c>
      <c r="E10" s="1" t="s">
        <v>64</v>
      </c>
      <c r="F10" s="1">
        <v>76871</v>
      </c>
      <c r="G10" s="3">
        <v>46122.6</v>
      </c>
      <c r="H10" s="4">
        <v>30748.4</v>
      </c>
      <c r="I10" s="1">
        <v>40</v>
      </c>
      <c r="J10" s="1" t="s">
        <v>13</v>
      </c>
      <c r="K10" s="22" t="s">
        <v>86</v>
      </c>
    </row>
    <row r="11" spans="1:11" ht="12.75" customHeight="1">
      <c r="A11" s="21" t="s">
        <v>37</v>
      </c>
      <c r="B11" s="1">
        <v>268470</v>
      </c>
      <c r="C11" s="1" t="s">
        <v>38</v>
      </c>
      <c r="D11" s="1" t="s">
        <v>62</v>
      </c>
      <c r="E11" s="1" t="s">
        <v>39</v>
      </c>
      <c r="F11" s="1">
        <v>36435</v>
      </c>
      <c r="G11" s="3">
        <v>21861</v>
      </c>
      <c r="H11" s="4">
        <v>14574</v>
      </c>
      <c r="I11" s="1">
        <v>40</v>
      </c>
      <c r="J11" s="1" t="s">
        <v>13</v>
      </c>
      <c r="K11" s="22" t="s">
        <v>86</v>
      </c>
    </row>
    <row r="12" spans="1:11" ht="12.75" customHeight="1">
      <c r="A12" s="21" t="s">
        <v>40</v>
      </c>
      <c r="B12" s="1">
        <v>375390</v>
      </c>
      <c r="C12" s="1" t="s">
        <v>41</v>
      </c>
      <c r="D12" s="1" t="s">
        <v>42</v>
      </c>
      <c r="E12" s="1" t="s">
        <v>30</v>
      </c>
      <c r="F12" s="1">
        <v>28104</v>
      </c>
      <c r="G12" s="3">
        <v>11241.6</v>
      </c>
      <c r="H12" s="4">
        <v>16862.4</v>
      </c>
      <c r="I12" s="1">
        <v>60</v>
      </c>
      <c r="J12" s="1" t="s">
        <v>13</v>
      </c>
      <c r="K12" s="22" t="s">
        <v>86</v>
      </c>
    </row>
    <row r="13" spans="1:11" ht="28.5" customHeight="1">
      <c r="A13" s="21" t="s">
        <v>43</v>
      </c>
      <c r="B13" s="1">
        <v>268461</v>
      </c>
      <c r="C13" s="1" t="s">
        <v>44</v>
      </c>
      <c r="D13" s="1" t="s">
        <v>45</v>
      </c>
      <c r="E13" s="1" t="s">
        <v>65</v>
      </c>
      <c r="F13" s="1">
        <v>21764</v>
      </c>
      <c r="G13" s="3">
        <v>8705.6</v>
      </c>
      <c r="H13" s="4">
        <v>13058.4</v>
      </c>
      <c r="I13" s="1">
        <v>60</v>
      </c>
      <c r="J13" s="5" t="s">
        <v>13</v>
      </c>
      <c r="K13" s="22" t="s">
        <v>46</v>
      </c>
    </row>
    <row r="14" spans="1:11" ht="39.75" customHeight="1">
      <c r="A14" s="21" t="s">
        <v>49</v>
      </c>
      <c r="B14" s="1">
        <v>289949</v>
      </c>
      <c r="C14" s="1" t="s">
        <v>50</v>
      </c>
      <c r="D14" s="1" t="s">
        <v>51</v>
      </c>
      <c r="E14" s="2" t="s">
        <v>55</v>
      </c>
      <c r="F14" s="1">
        <v>129927.65</v>
      </c>
      <c r="G14" s="3">
        <f>F14-H14</f>
        <v>79255.8665</v>
      </c>
      <c r="H14" s="4">
        <f aca="true" t="shared" si="0" ref="H14:H20">F14*I14/100</f>
        <v>50671.7835</v>
      </c>
      <c r="I14" s="1">
        <v>39</v>
      </c>
      <c r="J14" s="17" t="s">
        <v>52</v>
      </c>
      <c r="K14" s="22" t="s">
        <v>54</v>
      </c>
    </row>
    <row r="15" spans="1:11" ht="42" customHeight="1">
      <c r="A15" s="21" t="s">
        <v>56</v>
      </c>
      <c r="B15" s="1">
        <v>373737</v>
      </c>
      <c r="C15" s="1" t="s">
        <v>57</v>
      </c>
      <c r="D15" s="1" t="s">
        <v>58</v>
      </c>
      <c r="E15" s="1" t="s">
        <v>30</v>
      </c>
      <c r="F15" s="1">
        <v>22251.3</v>
      </c>
      <c r="G15" s="1">
        <v>8900.4</v>
      </c>
      <c r="H15" s="4">
        <f t="shared" si="0"/>
        <v>13350.78</v>
      </c>
      <c r="I15" s="1">
        <v>60</v>
      </c>
      <c r="J15" s="17" t="s">
        <v>13</v>
      </c>
      <c r="K15" s="22" t="s">
        <v>53</v>
      </c>
    </row>
    <row r="16" spans="1:11" ht="12.75" customHeight="1">
      <c r="A16" s="21" t="s">
        <v>59</v>
      </c>
      <c r="B16" s="1">
        <v>290009</v>
      </c>
      <c r="C16" s="1" t="s">
        <v>60</v>
      </c>
      <c r="D16" s="1" t="s">
        <v>61</v>
      </c>
      <c r="E16" s="1" t="s">
        <v>17</v>
      </c>
      <c r="F16" s="1">
        <v>92700</v>
      </c>
      <c r="G16" s="3">
        <f>F16-H16</f>
        <v>55620</v>
      </c>
      <c r="H16" s="4">
        <f t="shared" si="0"/>
        <v>37080</v>
      </c>
      <c r="I16" s="1">
        <v>40</v>
      </c>
      <c r="J16" s="17" t="s">
        <v>18</v>
      </c>
      <c r="K16" s="22" t="s">
        <v>86</v>
      </c>
    </row>
    <row r="17" spans="1:11" ht="12.75" customHeight="1">
      <c r="A17" s="21" t="s">
        <v>66</v>
      </c>
      <c r="B17" s="1">
        <v>373907</v>
      </c>
      <c r="C17" s="1" t="s">
        <v>67</v>
      </c>
      <c r="D17" s="1" t="s">
        <v>66</v>
      </c>
      <c r="E17" s="1" t="s">
        <v>30</v>
      </c>
      <c r="F17" s="1">
        <v>22000</v>
      </c>
      <c r="G17" s="3">
        <f>G16-I16</f>
        <v>55580</v>
      </c>
      <c r="H17" s="4">
        <f t="shared" si="0"/>
        <v>13200</v>
      </c>
      <c r="I17" s="1">
        <v>60</v>
      </c>
      <c r="J17" s="17" t="s">
        <v>52</v>
      </c>
      <c r="K17" s="9" t="s">
        <v>88</v>
      </c>
    </row>
    <row r="18" spans="1:11" ht="12.75" customHeight="1">
      <c r="A18" s="21" t="s">
        <v>68</v>
      </c>
      <c r="B18" s="1">
        <v>599590</v>
      </c>
      <c r="C18" s="1" t="s">
        <v>69</v>
      </c>
      <c r="D18" s="1" t="s">
        <v>68</v>
      </c>
      <c r="E18" s="1" t="s">
        <v>30</v>
      </c>
      <c r="F18" s="1">
        <v>31961.7</v>
      </c>
      <c r="G18" s="3">
        <f>F18-H18</f>
        <v>12784.68</v>
      </c>
      <c r="H18" s="4">
        <f t="shared" si="0"/>
        <v>19177.02</v>
      </c>
      <c r="I18" s="1">
        <v>60</v>
      </c>
      <c r="J18" s="17" t="s">
        <v>76</v>
      </c>
      <c r="K18" s="9" t="s">
        <v>70</v>
      </c>
    </row>
    <row r="19" spans="1:11" ht="12.75" customHeight="1">
      <c r="A19" s="21" t="s">
        <v>71</v>
      </c>
      <c r="B19" s="1">
        <v>378615</v>
      </c>
      <c r="C19" s="1" t="s">
        <v>72</v>
      </c>
      <c r="D19" s="1" t="s">
        <v>73</v>
      </c>
      <c r="E19" s="2" t="s">
        <v>74</v>
      </c>
      <c r="F19" s="1">
        <v>50000</v>
      </c>
      <c r="G19" s="1">
        <v>20000</v>
      </c>
      <c r="H19" s="4">
        <f t="shared" si="0"/>
        <v>30000</v>
      </c>
      <c r="I19" s="1">
        <v>60</v>
      </c>
      <c r="J19" s="17" t="s">
        <v>75</v>
      </c>
      <c r="K19" s="9" t="s">
        <v>63</v>
      </c>
    </row>
    <row r="20" spans="1:11" ht="12.75" customHeight="1">
      <c r="A20" s="21" t="s">
        <v>77</v>
      </c>
      <c r="B20" s="1">
        <v>599204</v>
      </c>
      <c r="C20" s="1" t="s">
        <v>78</v>
      </c>
      <c r="D20" s="1" t="s">
        <v>89</v>
      </c>
      <c r="E20" s="1" t="s">
        <v>79</v>
      </c>
      <c r="F20" s="1">
        <v>45042</v>
      </c>
      <c r="G20" s="1">
        <v>18042</v>
      </c>
      <c r="H20" s="4">
        <f t="shared" si="0"/>
        <v>27025.2</v>
      </c>
      <c r="I20" s="1">
        <v>60</v>
      </c>
      <c r="J20" s="1" t="s">
        <v>80</v>
      </c>
      <c r="K20" s="22" t="s">
        <v>86</v>
      </c>
    </row>
    <row r="21" spans="1:11" ht="12.75" customHeight="1">
      <c r="A21" s="16" t="s">
        <v>84</v>
      </c>
      <c r="B21" s="1">
        <v>267449</v>
      </c>
      <c r="C21" s="1" t="s">
        <v>83</v>
      </c>
      <c r="D21" s="1" t="s">
        <v>82</v>
      </c>
      <c r="E21" s="1" t="s">
        <v>87</v>
      </c>
      <c r="F21" s="1">
        <v>98126</v>
      </c>
      <c r="G21" s="3">
        <f>F12-H12</f>
        <v>11241.599999999999</v>
      </c>
      <c r="H21" s="15">
        <f>F12*I12/100</f>
        <v>16862.4</v>
      </c>
      <c r="I21" s="1">
        <v>35</v>
      </c>
      <c r="J21" s="1" t="s">
        <v>13</v>
      </c>
      <c r="K21" s="22" t="s">
        <v>86</v>
      </c>
    </row>
    <row r="22" spans="1:11" ht="12.75" customHeight="1" thickBot="1">
      <c r="A22" s="10" t="s">
        <v>81</v>
      </c>
      <c r="B22" s="11"/>
      <c r="C22" s="12"/>
      <c r="D22" s="11"/>
      <c r="E22" s="11"/>
      <c r="F22" s="11"/>
      <c r="G22" s="11"/>
      <c r="H22" s="13">
        <f>SUM(H4:H21)</f>
        <v>399958.41920000006</v>
      </c>
      <c r="I22" s="11"/>
      <c r="J22" s="11"/>
      <c r="K22" s="14"/>
    </row>
    <row r="27" spans="7:13" ht="12.75" customHeight="1">
      <c r="G27" s="18"/>
      <c r="M27" s="19"/>
    </row>
    <row r="28" spans="7:13" ht="12.75" customHeight="1">
      <c r="G28" s="18"/>
      <c r="M28" s="20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schallnerova</cp:lastModifiedBy>
  <cp:lastPrinted>2005-06-09T06:48:22Z</cp:lastPrinted>
  <dcterms:created xsi:type="dcterms:W3CDTF">2005-06-06T14:58:19Z</dcterms:created>
  <dcterms:modified xsi:type="dcterms:W3CDTF">2005-06-09T13:29:09Z</dcterms:modified>
  <cp:category/>
  <cp:version/>
  <cp:contentType/>
  <cp:contentStatus/>
</cp:coreProperties>
</file>