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30" activeTab="0"/>
  </bookViews>
  <sheets>
    <sheet name="sumář" sheetId="1" r:id="rId1"/>
    <sheet name="neopravitelné" sheetId="2" r:id="rId2"/>
    <sheet name="pneumatiky" sheetId="3" r:id="rId3"/>
    <sheet name="mobily" sheetId="4" r:id="rId4"/>
    <sheet name="nábytek" sheetId="5" r:id="rId5"/>
  </sheets>
  <definedNames>
    <definedName name="_xlnm.Print_Titles" localSheetId="3">'mobily'!$1:$3</definedName>
  </definedNames>
  <calcPr fullCalcOnLoad="1"/>
</workbook>
</file>

<file path=xl/sharedStrings.xml><?xml version="1.0" encoding="utf-8"?>
<sst xmlns="http://schemas.openxmlformats.org/spreadsheetml/2006/main" count="414" uniqueCount="279">
  <si>
    <t>inventární číslo</t>
  </si>
  <si>
    <t>název</t>
  </si>
  <si>
    <t>počet</t>
  </si>
  <si>
    <t>pořizovací cena</t>
  </si>
  <si>
    <t>KUJIH0009401</t>
  </si>
  <si>
    <t>Konvice ETA</t>
  </si>
  <si>
    <t>neevidováno</t>
  </si>
  <si>
    <t xml:space="preserve">konvice  </t>
  </si>
  <si>
    <t>Kávovar-překápavač</t>
  </si>
  <si>
    <t>Stolní ventilátor</t>
  </si>
  <si>
    <t>KUJIH000AXU7</t>
  </si>
  <si>
    <t>Psací stroj Consul mechanický</t>
  </si>
  <si>
    <t>Psací stroj Robotron 20 mechanický</t>
  </si>
  <si>
    <t>KUJIH000ESGO</t>
  </si>
  <si>
    <t>Psací stroj Robotron 242 mechanický</t>
  </si>
  <si>
    <t>KUJIH000ET7Q</t>
  </si>
  <si>
    <t>Psací stroj Robotron 24 mechanický</t>
  </si>
  <si>
    <t>Psací stroj DARO 20 mechanický</t>
  </si>
  <si>
    <t>KUJIH000ET50</t>
  </si>
  <si>
    <t>Psací stroj FACIT elektrický</t>
  </si>
  <si>
    <t>KUJIH000ET6V</t>
  </si>
  <si>
    <t>Psací stroj Consul elektrický</t>
  </si>
  <si>
    <t>KUJIH000ET45</t>
  </si>
  <si>
    <t>Psací stroj Robotron S elektrický</t>
  </si>
  <si>
    <t>Psací stroj Olivetti elektrický</t>
  </si>
  <si>
    <t>KUJIH000CIZP</t>
  </si>
  <si>
    <t>stolek pod počítač</t>
  </si>
  <si>
    <t>KUJIH000ESAI</t>
  </si>
  <si>
    <t>Skartovací stroj</t>
  </si>
  <si>
    <t>celkem</t>
  </si>
  <si>
    <t>Pneumatiky vyřazené v roce v roce 2004</t>
  </si>
  <si>
    <t>č.</t>
  </si>
  <si>
    <t xml:space="preserve">  typ pneu</t>
  </si>
  <si>
    <t xml:space="preserve">        Vyřazené pneu</t>
  </si>
  <si>
    <t>počet  ks</t>
  </si>
  <si>
    <t>pořizovací cena za kus</t>
  </si>
  <si>
    <t>pořizovací cena celkem</t>
  </si>
  <si>
    <t xml:space="preserve">  JIH  51 - 09</t>
  </si>
  <si>
    <t xml:space="preserve"> 165/70 R 13</t>
  </si>
  <si>
    <t xml:space="preserve"> 165/70 R 14</t>
  </si>
  <si>
    <t>1 680,--</t>
  </si>
  <si>
    <t>1 390,--</t>
  </si>
  <si>
    <t>1 190,--</t>
  </si>
  <si>
    <t xml:space="preserve"> 175/65 R 14</t>
  </si>
  <si>
    <t>1 647,--</t>
  </si>
  <si>
    <t xml:space="preserve"> 185/60  R 14 </t>
  </si>
  <si>
    <t>1 565,--</t>
  </si>
  <si>
    <t xml:space="preserve"> 185/65 R 15</t>
  </si>
  <si>
    <t>2 434,--</t>
  </si>
  <si>
    <t xml:space="preserve"> 195/65 R 15</t>
  </si>
  <si>
    <t>4 900,--</t>
  </si>
  <si>
    <t xml:space="preserve"> 195/70 R 15 C</t>
  </si>
  <si>
    <t>3 988,--</t>
  </si>
  <si>
    <t xml:space="preserve"> 175/70 R 13</t>
  </si>
  <si>
    <t xml:space="preserve"> 205/55 R 16</t>
  </si>
  <si>
    <t>5 200,--</t>
  </si>
  <si>
    <t>225/45 R 17</t>
  </si>
  <si>
    <t xml:space="preserve">      7 740,--</t>
  </si>
  <si>
    <t xml:space="preserve"> 185/60 R 14</t>
  </si>
  <si>
    <t>235/70 R 16</t>
  </si>
  <si>
    <t>6 084,--</t>
  </si>
  <si>
    <t xml:space="preserve"> 195/65 R 16</t>
  </si>
  <si>
    <t xml:space="preserve"> 195/60 R 15</t>
  </si>
  <si>
    <t xml:space="preserve"> 215/80 R 15</t>
  </si>
  <si>
    <t>Celkem</t>
  </si>
  <si>
    <t>Inventární číslo</t>
  </si>
  <si>
    <t>Typ telefonu</t>
  </si>
  <si>
    <t>IMEI č.</t>
  </si>
  <si>
    <t>Pořizovací cena</t>
  </si>
  <si>
    <t>KUJIH000EC66</t>
  </si>
  <si>
    <t>Nokia 3310</t>
  </si>
  <si>
    <t>351455801167678</t>
  </si>
  <si>
    <t>KUJIH000EC71</t>
  </si>
  <si>
    <t>351455801167249</t>
  </si>
  <si>
    <t>KUJIH0000B3U</t>
  </si>
  <si>
    <t>Nokia 6210</t>
  </si>
  <si>
    <t>350610204606232</t>
  </si>
  <si>
    <t>KUJIH0000B4P</t>
  </si>
  <si>
    <t>350610204608873</t>
  </si>
  <si>
    <t>KUJIH0000B6F</t>
  </si>
  <si>
    <t>350610204610655</t>
  </si>
  <si>
    <t>KUJIH0000B90</t>
  </si>
  <si>
    <t>449342200885544</t>
  </si>
  <si>
    <t>KUJIH0000Y8O</t>
  </si>
  <si>
    <t>449342200889033</t>
  </si>
  <si>
    <t>KUJIH0000Y9J</t>
  </si>
  <si>
    <t>350147202384223</t>
  </si>
  <si>
    <t>KUJIH0000YAE</t>
  </si>
  <si>
    <t>350147202387424</t>
  </si>
  <si>
    <t>KUJIH0000YB9</t>
  </si>
  <si>
    <t>350147202383431</t>
  </si>
  <si>
    <t>KUJIH00012Q1</t>
  </si>
  <si>
    <t>449342200889496</t>
  </si>
  <si>
    <t>KUJIH000AYE8</t>
  </si>
  <si>
    <t>350138209192271</t>
  </si>
  <si>
    <t>KUJIH000AZ65</t>
  </si>
  <si>
    <t>350781200159250</t>
  </si>
  <si>
    <t>KUJIH000AZ70</t>
  </si>
  <si>
    <t>449342200858988</t>
  </si>
  <si>
    <t>Nokia 6310 i</t>
  </si>
  <si>
    <t>KUJIH000ECAM</t>
  </si>
  <si>
    <t>350984209056598</t>
  </si>
  <si>
    <t>KUJIH000ECPJ</t>
  </si>
  <si>
    <t>350984209053272</t>
  </si>
  <si>
    <t>KUJIH000ECQE</t>
  </si>
  <si>
    <t>350984209054635</t>
  </si>
  <si>
    <t>KUJIH0000BDG</t>
  </si>
  <si>
    <t>Siemens C35i</t>
  </si>
  <si>
    <t>449191721713952</t>
  </si>
  <si>
    <t>KUJIH0000BEB</t>
  </si>
  <si>
    <t>449191721718209</t>
  </si>
  <si>
    <t>KUJIH0000BF6</t>
  </si>
  <si>
    <t>449191578343762</t>
  </si>
  <si>
    <t>KUJIH0000BG1</t>
  </si>
  <si>
    <t>449191420094050</t>
  </si>
  <si>
    <t>KUJIH0000BHW</t>
  </si>
  <si>
    <t>449191420067056</t>
  </si>
  <si>
    <t>KUJIH0000BIR</t>
  </si>
  <si>
    <t>449191420068922</t>
  </si>
  <si>
    <t>KUJIH0000BJM</t>
  </si>
  <si>
    <t>449191420068054</t>
  </si>
  <si>
    <t>KUJIH0000BKH</t>
  </si>
  <si>
    <t>449191420069151</t>
  </si>
  <si>
    <t>KUJIH0000BM7</t>
  </si>
  <si>
    <t>449191420069102</t>
  </si>
  <si>
    <t>KUJIH0000ERX</t>
  </si>
  <si>
    <t>449191721726848</t>
  </si>
  <si>
    <t>KUJIH0000ESS</t>
  </si>
  <si>
    <t>449191578342889</t>
  </si>
  <si>
    <t>KUJIH0000ETN</t>
  </si>
  <si>
    <t>449191721720064</t>
  </si>
  <si>
    <t>KUJIH0000EUI</t>
  </si>
  <si>
    <t>449191726582113</t>
  </si>
  <si>
    <t>KUJIH0000EW8</t>
  </si>
  <si>
    <t>449191586278786</t>
  </si>
  <si>
    <t>KUJIH0000EX3</t>
  </si>
  <si>
    <t>449191586275022</t>
  </si>
  <si>
    <t>KUJIH0000EYY</t>
  </si>
  <si>
    <t>449191588717245</t>
  </si>
  <si>
    <t>KUJIH0000EZT</t>
  </si>
  <si>
    <t>449191721709265</t>
  </si>
  <si>
    <t>KUJIH0000F0H</t>
  </si>
  <si>
    <t>449191586275394</t>
  </si>
  <si>
    <t>KUJIH0000F1C</t>
  </si>
  <si>
    <t>449191586276707</t>
  </si>
  <si>
    <t>KUJIH0000F27</t>
  </si>
  <si>
    <t>449191721723530</t>
  </si>
  <si>
    <t>KUJIH0000F32</t>
  </si>
  <si>
    <t>449191721726236</t>
  </si>
  <si>
    <t>KUJIH0000F4X</t>
  </si>
  <si>
    <t>449191586279321</t>
  </si>
  <si>
    <t>KUJIH0000F5S</t>
  </si>
  <si>
    <t>449191586276699</t>
  </si>
  <si>
    <t>KUJIH0000F6N</t>
  </si>
  <si>
    <t>449191578341840</t>
  </si>
  <si>
    <t>KUJIH0000F7I</t>
  </si>
  <si>
    <t>449191560316289</t>
  </si>
  <si>
    <t>KUJIH0000F8D</t>
  </si>
  <si>
    <t>449191560312353</t>
  </si>
  <si>
    <t>KUJIH0000F98</t>
  </si>
  <si>
    <t>449191560308633</t>
  </si>
  <si>
    <t>KUJIH0000FA3</t>
  </si>
  <si>
    <t>449191560303725</t>
  </si>
  <si>
    <t>KUJIH0000FBY</t>
  </si>
  <si>
    <t>449191560316297</t>
  </si>
  <si>
    <t>KUJIH0000FCT</t>
  </si>
  <si>
    <t>449191578340891</t>
  </si>
  <si>
    <t>KUJIH0000FDO</t>
  </si>
  <si>
    <t>449191578336204</t>
  </si>
  <si>
    <t>KUJIH0000FEJ</t>
  </si>
  <si>
    <t>449191578342327</t>
  </si>
  <si>
    <t>KUJIH0000FFE</t>
  </si>
  <si>
    <t>449191720551403</t>
  </si>
  <si>
    <t>KUJIH0000FG9</t>
  </si>
  <si>
    <t>449191586275733</t>
  </si>
  <si>
    <t>KUJIH0000FH4</t>
  </si>
  <si>
    <t>449191420094431</t>
  </si>
  <si>
    <t>KUJIH0000FIZ</t>
  </si>
  <si>
    <t>449191721726996</t>
  </si>
  <si>
    <t>KUJIH0000FJU</t>
  </si>
  <si>
    <t>449191726581917</t>
  </si>
  <si>
    <t>KUJIH0000FKP</t>
  </si>
  <si>
    <t>449191721717243</t>
  </si>
  <si>
    <t>KUJIH0000Y0S</t>
  </si>
  <si>
    <t>449191726584465</t>
  </si>
  <si>
    <t>KUJIH0000Y1N</t>
  </si>
  <si>
    <t>449191721723852</t>
  </si>
  <si>
    <t>KUJIH0000Y2I</t>
  </si>
  <si>
    <t>449191721722961</t>
  </si>
  <si>
    <t>KUJIH0000Y3D</t>
  </si>
  <si>
    <t>449191721712301</t>
  </si>
  <si>
    <t>KUJIH0000Y48</t>
  </si>
  <si>
    <t>449191721714240</t>
  </si>
  <si>
    <t>KUJIH0000Y53</t>
  </si>
  <si>
    <t>449191721709356</t>
  </si>
  <si>
    <t>KUJIH0000Y6Y</t>
  </si>
  <si>
    <t>449191721727218</t>
  </si>
  <si>
    <t>KUJIH0000Y7T</t>
  </si>
  <si>
    <t>449191721715346</t>
  </si>
  <si>
    <t>KUJIH00012KV</t>
  </si>
  <si>
    <t>449191578342301</t>
  </si>
  <si>
    <t>KUJIH00012LQ</t>
  </si>
  <si>
    <t>449191420093813</t>
  </si>
  <si>
    <t>KUJIH00012ML</t>
  </si>
  <si>
    <t>449191420094332</t>
  </si>
  <si>
    <t>KUJIH00012OB</t>
  </si>
  <si>
    <t>449191420066421</t>
  </si>
  <si>
    <t>KUJIH00012P6</t>
  </si>
  <si>
    <t>449191420066504</t>
  </si>
  <si>
    <t>KUJIH000B025</t>
  </si>
  <si>
    <t>449191721709554</t>
  </si>
  <si>
    <t>KUJIH000B030</t>
  </si>
  <si>
    <t>449191721726970</t>
  </si>
  <si>
    <t>KUJIH000B05Q</t>
  </si>
  <si>
    <t>449191721714620</t>
  </si>
  <si>
    <t>KUJIH000B06L</t>
  </si>
  <si>
    <t>449191586276566</t>
  </si>
  <si>
    <t>KUJIH000B07G</t>
  </si>
  <si>
    <t>449191586279313</t>
  </si>
  <si>
    <t>KUJIH000B096</t>
  </si>
  <si>
    <t>449191578342616</t>
  </si>
  <si>
    <t>KUJIH000B0A1</t>
  </si>
  <si>
    <t>449191721720007</t>
  </si>
  <si>
    <t>KUJIH000B0BW</t>
  </si>
  <si>
    <t>449191586277366</t>
  </si>
  <si>
    <t>KUJIH000B0CR</t>
  </si>
  <si>
    <t>449191721717235</t>
  </si>
  <si>
    <t>KUJIH000B0DM</t>
  </si>
  <si>
    <t>449191721723860</t>
  </si>
  <si>
    <t>Siemens C45</t>
  </si>
  <si>
    <t>KUJIH000AYHT</t>
  </si>
  <si>
    <t>350673550439699</t>
  </si>
  <si>
    <t>KUJIH000AYIO</t>
  </si>
  <si>
    <t>350673550336598</t>
  </si>
  <si>
    <t>KUJIH000DIOV</t>
  </si>
  <si>
    <t>350673378755698</t>
  </si>
  <si>
    <t>KUJIH000DIPQ</t>
  </si>
  <si>
    <t>350673378746705</t>
  </si>
  <si>
    <t>KUJIH000DISB</t>
  </si>
  <si>
    <t>350673378756092</t>
  </si>
  <si>
    <t>KUJIH000DIU1</t>
  </si>
  <si>
    <t>350673378880777</t>
  </si>
  <si>
    <t>KUJIH000DIVW</t>
  </si>
  <si>
    <t>350673378746739</t>
  </si>
  <si>
    <t>KUJIH000DIWR</t>
  </si>
  <si>
    <t>350673378755961</t>
  </si>
  <si>
    <t>Návrh na vyřazení NEOPRAVITELNÉ</t>
  </si>
  <si>
    <t>Návrh na vyřazení PNEUMATIKY</t>
  </si>
  <si>
    <t>Návrh na vyřazení MOBIL</t>
  </si>
  <si>
    <t>KUJIH000071W</t>
  </si>
  <si>
    <t>KUJIH0000XTY</t>
  </si>
  <si>
    <t>KUJIH000078X</t>
  </si>
  <si>
    <t>KUJIH0000767</t>
  </si>
  <si>
    <t>KUJIH0000VEF</t>
  </si>
  <si>
    <t>KUJIH000074H</t>
  </si>
  <si>
    <t>KUJIH0000FSL</t>
  </si>
  <si>
    <t>KUJIH0000VCP</t>
  </si>
  <si>
    <t>KUJIH000EUW2</t>
  </si>
  <si>
    <t>KUJIH000AXQR</t>
  </si>
  <si>
    <t>KUJIH00006QM</t>
  </si>
  <si>
    <t>KUJIH000D4K5</t>
  </si>
  <si>
    <t>KUJIH00006M6</t>
  </si>
  <si>
    <t>KUJIH000ETGH</t>
  </si>
  <si>
    <t>KUJIH000073M</t>
  </si>
  <si>
    <t>KUJIH000EUXX</t>
  </si>
  <si>
    <t>KUJIH00006OW</t>
  </si>
  <si>
    <t>KUJIH0000GRH</t>
  </si>
  <si>
    <t>KUJIH0000772</t>
  </si>
  <si>
    <t>KUJIH00010UV</t>
  </si>
  <si>
    <t>Návrh na vyřazení NÁBYTEK</t>
  </si>
  <si>
    <t>pracovní židle</t>
  </si>
  <si>
    <t xml:space="preserve"> </t>
  </si>
  <si>
    <t>pracovní stůl</t>
  </si>
  <si>
    <t>Návrh na vyřazení dlouhodobého majetku SUMÁŘ</t>
  </si>
  <si>
    <t>neopravitelné</t>
  </si>
  <si>
    <t>pneumatiky</t>
  </si>
  <si>
    <t>mobily</t>
  </si>
  <si>
    <t>nábytek</t>
  </si>
  <si>
    <t>osobní vozidla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</si>
</sst>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d/m/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1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" xfId="0" applyBorder="1" applyAlignment="1">
      <alignment/>
    </xf>
    <xf numFmtId="0" fontId="0" fillId="0" borderId="28" xfId="0" applyBorder="1" applyAlignment="1">
      <alignment/>
    </xf>
    <xf numFmtId="0" fontId="2" fillId="0" borderId="9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0" fillId="0" borderId="18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27" xfId="0" applyNumberFormat="1" applyBorder="1" applyAlignment="1">
      <alignment horizontal="right"/>
    </xf>
    <xf numFmtId="164" fontId="2" fillId="0" borderId="29" xfId="0" applyNumberFormat="1" applyFont="1" applyBorder="1" applyAlignment="1">
      <alignment horizontal="right"/>
    </xf>
    <xf numFmtId="43" fontId="0" fillId="0" borderId="0" xfId="16" applyAlignment="1">
      <alignment horizontal="center"/>
    </xf>
    <xf numFmtId="0" fontId="7" fillId="0" borderId="0" xfId="0" applyFont="1" applyAlignment="1">
      <alignment/>
    </xf>
    <xf numFmtId="43" fontId="0" fillId="0" borderId="0" xfId="16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3" borderId="32" xfId="0" applyNumberFormat="1" applyFont="1" applyFill="1" applyBorder="1" applyAlignment="1">
      <alignment horizontal="center"/>
    </xf>
    <xf numFmtId="164" fontId="2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43" fontId="2" fillId="0" borderId="13" xfId="16" applyFont="1" applyBorder="1" applyAlignment="1">
      <alignment horizontal="center"/>
    </xf>
    <xf numFmtId="0" fontId="2" fillId="0" borderId="33" xfId="0" applyFont="1" applyBorder="1" applyAlignment="1">
      <alignment horizontal="right"/>
    </xf>
    <xf numFmtId="7" fontId="2" fillId="0" borderId="33" xfId="16" applyNumberFormat="1" applyFont="1" applyBorder="1" applyAlignment="1">
      <alignment horizontal="right"/>
    </xf>
    <xf numFmtId="7" fontId="0" fillId="0" borderId="25" xfId="16" applyNumberFormat="1" applyBorder="1" applyAlignment="1">
      <alignment horizontal="right"/>
    </xf>
    <xf numFmtId="7" fontId="0" fillId="0" borderId="15" xfId="16" applyNumberFormat="1" applyBorder="1" applyAlignment="1">
      <alignment horizontal="right"/>
    </xf>
    <xf numFmtId="7" fontId="0" fillId="0" borderId="15" xfId="16" applyNumberFormat="1" applyFont="1" applyBorder="1" applyAlignment="1">
      <alignment horizontal="right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center"/>
    </xf>
    <xf numFmtId="164" fontId="0" fillId="0" borderId="31" xfId="0" applyNumberForma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0" fillId="0" borderId="36" xfId="0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164" fontId="0" fillId="0" borderId="3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38" xfId="0" applyBorder="1" applyAlignment="1">
      <alignment/>
    </xf>
    <xf numFmtId="164" fontId="0" fillId="0" borderId="21" xfId="0" applyNumberFormat="1" applyBorder="1" applyAlignment="1">
      <alignment/>
    </xf>
    <xf numFmtId="164" fontId="2" fillId="0" borderId="1" xfId="0" applyNumberFormat="1" applyFont="1" applyBorder="1" applyAlignment="1">
      <alignment/>
    </xf>
    <xf numFmtId="0" fontId="10" fillId="3" borderId="13" xfId="0" applyFont="1" applyFill="1" applyBorder="1" applyAlignment="1">
      <alignment/>
    </xf>
    <xf numFmtId="49" fontId="10" fillId="3" borderId="13" xfId="0" applyNumberFormat="1" applyFont="1" applyFill="1" applyBorder="1" applyAlignment="1">
      <alignment/>
    </xf>
    <xf numFmtId="164" fontId="10" fillId="3" borderId="13" xfId="0" applyNumberFormat="1" applyFont="1" applyFill="1" applyBorder="1" applyAlignment="1">
      <alignment/>
    </xf>
    <xf numFmtId="49" fontId="0" fillId="3" borderId="36" xfId="0" applyNumberFormat="1" applyFont="1" applyFill="1" applyBorder="1" applyAlignment="1">
      <alignment horizontal="center"/>
    </xf>
    <xf numFmtId="49" fontId="0" fillId="3" borderId="32" xfId="0" applyNumberFormat="1" applyFont="1" applyFill="1" applyBorder="1" applyAlignment="1">
      <alignment/>
    </xf>
    <xf numFmtId="49" fontId="0" fillId="3" borderId="32" xfId="0" applyNumberFormat="1" applyFont="1" applyFill="1" applyBorder="1" applyAlignment="1">
      <alignment horizontal="center"/>
    </xf>
    <xf numFmtId="164" fontId="6" fillId="3" borderId="37" xfId="0" applyNumberFormat="1" applyFont="1" applyFill="1" applyBorder="1" applyAlignment="1">
      <alignment horizontal="right"/>
    </xf>
    <xf numFmtId="49" fontId="0" fillId="3" borderId="14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/>
    </xf>
    <xf numFmtId="49" fontId="0" fillId="3" borderId="1" xfId="0" applyNumberFormat="1" applyFont="1" applyFill="1" applyBorder="1" applyAlignment="1">
      <alignment horizontal="center"/>
    </xf>
    <xf numFmtId="164" fontId="6" fillId="3" borderId="15" xfId="0" applyNumberFormat="1" applyFont="1" applyFill="1" applyBorder="1" applyAlignment="1">
      <alignment horizontal="right"/>
    </xf>
    <xf numFmtId="49" fontId="0" fillId="3" borderId="1" xfId="0" applyNumberFormat="1" applyFill="1" applyBorder="1" applyAlignment="1">
      <alignment horizontal="center"/>
    </xf>
    <xf numFmtId="49" fontId="0" fillId="3" borderId="14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/>
    </xf>
    <xf numFmtId="0" fontId="0" fillId="3" borderId="14" xfId="0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49" fontId="0" fillId="3" borderId="38" xfId="0" applyNumberFormat="1" applyFill="1" applyBorder="1" applyAlignment="1">
      <alignment/>
    </xf>
    <xf numFmtId="49" fontId="0" fillId="3" borderId="38" xfId="0" applyNumberFormat="1" applyFill="1" applyBorder="1" applyAlignment="1">
      <alignment horizontal="center"/>
    </xf>
    <xf numFmtId="49" fontId="0" fillId="3" borderId="30" xfId="0" applyNumberFormat="1" applyFont="1" applyFill="1" applyBorder="1" applyAlignment="1">
      <alignment horizontal="center"/>
    </xf>
    <xf numFmtId="49" fontId="0" fillId="3" borderId="34" xfId="0" applyNumberFormat="1" applyFont="1" applyFill="1" applyBorder="1" applyAlignment="1">
      <alignment/>
    </xf>
    <xf numFmtId="49" fontId="0" fillId="3" borderId="34" xfId="0" applyNumberFormat="1" applyFont="1" applyFill="1" applyBorder="1" applyAlignment="1">
      <alignment horizontal="center"/>
    </xf>
    <xf numFmtId="164" fontId="6" fillId="3" borderId="31" xfId="0" applyNumberFormat="1" applyFont="1" applyFill="1" applyBorder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12.25390625" style="0" customWidth="1"/>
    <col min="2" max="2" width="15.625" style="0" customWidth="1"/>
  </cols>
  <sheetData>
    <row r="2" ht="15.75">
      <c r="A2" s="3" t="s">
        <v>273</v>
      </c>
    </row>
    <row r="4" spans="1:2" ht="12.75">
      <c r="A4" s="5" t="s">
        <v>274</v>
      </c>
      <c r="B4" s="7">
        <f>neopravitelné!E19</f>
        <v>76896</v>
      </c>
    </row>
    <row r="5" spans="1:2" ht="12.75">
      <c r="A5" s="5" t="s">
        <v>275</v>
      </c>
      <c r="B5" s="7">
        <f>pneumatiky!K21</f>
        <v>166554</v>
      </c>
    </row>
    <row r="6" spans="1:2" ht="12.75">
      <c r="A6" s="5" t="s">
        <v>276</v>
      </c>
      <c r="B6" s="7">
        <f>mobily!E90</f>
        <v>287067.27</v>
      </c>
    </row>
    <row r="7" spans="1:2" ht="12.75">
      <c r="A7" s="5" t="s">
        <v>277</v>
      </c>
      <c r="B7" s="7">
        <f>nábytek!E27</f>
        <v>81082.22</v>
      </c>
    </row>
    <row r="8" spans="1:2" ht="12.75">
      <c r="A8" s="5" t="s">
        <v>278</v>
      </c>
      <c r="B8" s="7">
        <v>439800</v>
      </c>
    </row>
    <row r="9" spans="1:2" s="78" customFormat="1" ht="12.75">
      <c r="A9" s="4" t="s">
        <v>29</v>
      </c>
      <c r="B9" s="107">
        <f>SUM(B4:B8)</f>
        <v>1051399.49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&amp;R&amp;"Times New Roman CE,tučné"&amp;12RK-18-2005-57, př. 1
počet stran: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F5" sqref="F5"/>
    </sheetView>
  </sheetViews>
  <sheetFormatPr defaultColWidth="9.00390625" defaultRowHeight="12.75"/>
  <cols>
    <col min="1" max="1" width="3.375" style="0" customWidth="1"/>
    <col min="2" max="2" width="14.375" style="0" customWidth="1"/>
    <col min="3" max="3" width="18.00390625" style="1" customWidth="1"/>
    <col min="5" max="5" width="15.25390625" style="0" customWidth="1"/>
    <col min="6" max="6" width="27.00390625" style="0" customWidth="1"/>
  </cols>
  <sheetData>
    <row r="1" ht="12.75">
      <c r="F1" s="2"/>
    </row>
    <row r="2" ht="15.75">
      <c r="B2" s="3" t="s">
        <v>246</v>
      </c>
    </row>
    <row r="3" ht="13.5" thickBot="1"/>
    <row r="4" spans="2:5" ht="13.5" thickBot="1">
      <c r="B4" s="98" t="s">
        <v>0</v>
      </c>
      <c r="C4" s="99" t="s">
        <v>1</v>
      </c>
      <c r="D4" s="98" t="s">
        <v>2</v>
      </c>
      <c r="E4" s="98" t="s">
        <v>3</v>
      </c>
    </row>
    <row r="5" spans="1:5" ht="12.75">
      <c r="A5" s="33">
        <v>1</v>
      </c>
      <c r="B5" s="100" t="s">
        <v>4</v>
      </c>
      <c r="C5" s="101" t="s">
        <v>5</v>
      </c>
      <c r="D5" s="102">
        <v>1</v>
      </c>
      <c r="E5" s="103">
        <v>1390</v>
      </c>
    </row>
    <row r="6" spans="1:5" ht="12.75">
      <c r="A6" s="33">
        <v>2</v>
      </c>
      <c r="B6" s="30" t="s">
        <v>6</v>
      </c>
      <c r="C6" s="6" t="s">
        <v>7</v>
      </c>
      <c r="D6" s="5">
        <v>6</v>
      </c>
      <c r="E6" s="104">
        <v>4200</v>
      </c>
    </row>
    <row r="7" spans="1:5" ht="12.75">
      <c r="A7" s="33">
        <v>3</v>
      </c>
      <c r="B7" s="30" t="s">
        <v>6</v>
      </c>
      <c r="C7" s="6" t="s">
        <v>8</v>
      </c>
      <c r="D7" s="5">
        <v>2</v>
      </c>
      <c r="E7" s="104">
        <v>1800</v>
      </c>
    </row>
    <row r="8" spans="1:5" ht="12.75">
      <c r="A8" s="33">
        <v>4</v>
      </c>
      <c r="B8" s="30" t="s">
        <v>6</v>
      </c>
      <c r="C8" s="6" t="s">
        <v>9</v>
      </c>
      <c r="D8" s="5">
        <v>7</v>
      </c>
      <c r="E8" s="104">
        <v>4830</v>
      </c>
    </row>
    <row r="9" spans="1:5" ht="25.5">
      <c r="A9" s="33">
        <v>5</v>
      </c>
      <c r="B9" s="30" t="s">
        <v>10</v>
      </c>
      <c r="C9" s="6" t="s">
        <v>11</v>
      </c>
      <c r="D9" s="5">
        <v>1</v>
      </c>
      <c r="E9" s="104">
        <v>3700</v>
      </c>
    </row>
    <row r="10" spans="1:5" ht="27" customHeight="1">
      <c r="A10" s="33">
        <v>6</v>
      </c>
      <c r="B10" s="30" t="s">
        <v>6</v>
      </c>
      <c r="C10" s="6" t="s">
        <v>12</v>
      </c>
      <c r="D10" s="5">
        <v>3</v>
      </c>
      <c r="E10" s="104">
        <v>9120</v>
      </c>
    </row>
    <row r="11" spans="1:5" ht="25.5" customHeight="1">
      <c r="A11" s="33">
        <v>7</v>
      </c>
      <c r="B11" s="30" t="s">
        <v>13</v>
      </c>
      <c r="C11" s="6" t="s">
        <v>14</v>
      </c>
      <c r="D11" s="5">
        <v>1</v>
      </c>
      <c r="E11" s="104">
        <v>5620</v>
      </c>
    </row>
    <row r="12" spans="1:5" ht="27" customHeight="1">
      <c r="A12" s="33">
        <v>8</v>
      </c>
      <c r="B12" s="30" t="s">
        <v>15</v>
      </c>
      <c r="C12" s="6" t="s">
        <v>16</v>
      </c>
      <c r="D12" s="5">
        <v>1</v>
      </c>
      <c r="E12" s="104">
        <v>3040</v>
      </c>
    </row>
    <row r="13" spans="1:5" ht="25.5">
      <c r="A13" s="33">
        <v>9</v>
      </c>
      <c r="B13" s="30" t="s">
        <v>6</v>
      </c>
      <c r="C13" s="6" t="s">
        <v>17</v>
      </c>
      <c r="D13" s="5">
        <v>1</v>
      </c>
      <c r="E13" s="104">
        <v>6190</v>
      </c>
    </row>
    <row r="14" spans="1:5" ht="25.5">
      <c r="A14" s="33">
        <v>10</v>
      </c>
      <c r="B14" s="30" t="s">
        <v>18</v>
      </c>
      <c r="C14" s="6" t="s">
        <v>19</v>
      </c>
      <c r="D14" s="5">
        <v>1</v>
      </c>
      <c r="E14" s="104">
        <v>6500</v>
      </c>
    </row>
    <row r="15" spans="1:5" ht="25.5">
      <c r="A15" s="33">
        <v>11</v>
      </c>
      <c r="B15" s="30" t="s">
        <v>20</v>
      </c>
      <c r="C15" s="6" t="s">
        <v>21</v>
      </c>
      <c r="D15" s="5">
        <v>1</v>
      </c>
      <c r="E15" s="104">
        <v>3550</v>
      </c>
    </row>
    <row r="16" spans="1:5" ht="24.75" customHeight="1">
      <c r="A16" s="33">
        <v>12</v>
      </c>
      <c r="B16" s="30" t="s">
        <v>22</v>
      </c>
      <c r="C16" s="6" t="s">
        <v>23</v>
      </c>
      <c r="D16" s="5">
        <v>1</v>
      </c>
      <c r="E16" s="104">
        <v>14429</v>
      </c>
    </row>
    <row r="17" spans="1:5" ht="25.5">
      <c r="A17" s="33">
        <v>13</v>
      </c>
      <c r="B17" s="30" t="s">
        <v>6</v>
      </c>
      <c r="C17" s="6" t="s">
        <v>24</v>
      </c>
      <c r="D17" s="5">
        <v>1</v>
      </c>
      <c r="E17" s="104">
        <v>4049</v>
      </c>
    </row>
    <row r="18" spans="1:5" ht="13.5" thickBot="1">
      <c r="A18" s="33">
        <v>14</v>
      </c>
      <c r="B18" s="60" t="s">
        <v>27</v>
      </c>
      <c r="C18" s="94" t="s">
        <v>28</v>
      </c>
      <c r="D18" s="105">
        <v>1</v>
      </c>
      <c r="E18" s="106">
        <v>8478</v>
      </c>
    </row>
    <row r="19" spans="3:5" s="78" customFormat="1" ht="12.75">
      <c r="C19" s="80"/>
      <c r="D19" s="4" t="s">
        <v>29</v>
      </c>
      <c r="E19" s="107">
        <f>SUM(E5:E18)</f>
        <v>76896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3">
      <selection activeCell="M36" sqref="M36"/>
    </sheetView>
  </sheetViews>
  <sheetFormatPr defaultColWidth="9.00390625" defaultRowHeight="12.75"/>
  <cols>
    <col min="1" max="1" width="4.75390625" style="17" customWidth="1"/>
    <col min="2" max="2" width="15.75390625" style="17" hidden="1" customWidth="1"/>
    <col min="3" max="3" width="0.2421875" style="17" customWidth="1"/>
    <col min="4" max="4" width="5.75390625" style="17" hidden="1" customWidth="1"/>
    <col min="5" max="5" width="15.75390625" style="17" customWidth="1"/>
    <col min="6" max="6" width="0.12890625" style="0" hidden="1" customWidth="1"/>
    <col min="7" max="7" width="21.375" style="17" hidden="1" customWidth="1"/>
    <col min="8" max="8" width="10.75390625" style="17" hidden="1" customWidth="1"/>
    <col min="9" max="9" width="11.375" style="17" customWidth="1"/>
    <col min="10" max="10" width="13.375" style="17" customWidth="1"/>
    <col min="11" max="11" width="22.25390625" style="17" customWidth="1"/>
    <col min="12" max="12" width="0.12890625" style="17" hidden="1" customWidth="1"/>
    <col min="13" max="13" width="37.125" style="17" customWidth="1"/>
    <col min="14" max="14" width="15.25390625" style="17" customWidth="1"/>
    <col min="15" max="16384" width="9.125" style="17" customWidth="1"/>
  </cols>
  <sheetData>
    <row r="1" spans="1:11" s="10" customFormat="1" ht="36.75" customHeight="1" hidden="1" thickBot="1">
      <c r="A1" s="9" t="s">
        <v>30</v>
      </c>
      <c r="C1" s="11"/>
      <c r="H1" s="12"/>
      <c r="I1" s="12"/>
      <c r="J1" s="13"/>
      <c r="K1" s="14"/>
    </row>
    <row r="2" spans="1:14" ht="13.5" hidden="1" thickBot="1">
      <c r="A2" s="15"/>
      <c r="B2" s="15"/>
      <c r="C2" s="15"/>
      <c r="D2" s="15"/>
      <c r="E2" s="16"/>
      <c r="I2" s="18"/>
      <c r="J2" s="19"/>
      <c r="K2" s="18"/>
      <c r="L2" s="18"/>
      <c r="M2" s="18"/>
      <c r="N2" s="18"/>
    </row>
    <row r="3" s="20" customFormat="1" ht="12.75">
      <c r="K3" s="21"/>
    </row>
    <row r="4" spans="1:11" s="20" customFormat="1" ht="16.5" thickBot="1">
      <c r="A4" s="22" t="s">
        <v>247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5.5" customHeight="1" thickBot="1">
      <c r="A5" s="23" t="s">
        <v>31</v>
      </c>
      <c r="B5" s="24"/>
      <c r="C5" s="23"/>
      <c r="D5" s="24"/>
      <c r="E5" s="23" t="s">
        <v>32</v>
      </c>
      <c r="F5" s="25"/>
      <c r="G5" s="23" t="s">
        <v>33</v>
      </c>
      <c r="H5" s="26"/>
      <c r="I5" s="27" t="s">
        <v>34</v>
      </c>
      <c r="J5" s="28" t="s">
        <v>35</v>
      </c>
      <c r="K5" s="29" t="s">
        <v>36</v>
      </c>
    </row>
    <row r="6" spans="1:11" ht="12.75" hidden="1">
      <c r="A6" s="30">
        <v>1</v>
      </c>
      <c r="B6" s="31" t="s">
        <v>37</v>
      </c>
      <c r="C6" s="32" t="s">
        <v>38</v>
      </c>
      <c r="D6" s="31"/>
      <c r="E6" s="30" t="s">
        <v>38</v>
      </c>
      <c r="G6" s="30"/>
      <c r="H6" s="31"/>
      <c r="I6" s="33"/>
      <c r="J6" s="34"/>
      <c r="K6" s="35"/>
    </row>
    <row r="7" spans="1:11" ht="12.75">
      <c r="A7" s="36">
        <v>1</v>
      </c>
      <c r="B7" s="31"/>
      <c r="C7" s="30"/>
      <c r="D7" s="31"/>
      <c r="E7" s="30" t="s">
        <v>39</v>
      </c>
      <c r="G7" s="30"/>
      <c r="H7" s="31"/>
      <c r="I7" s="37">
        <v>22</v>
      </c>
      <c r="J7" s="38" t="s">
        <v>40</v>
      </c>
      <c r="K7" s="67">
        <v>36960</v>
      </c>
    </row>
    <row r="8" spans="1:11" ht="12.75">
      <c r="A8" s="36">
        <v>2</v>
      </c>
      <c r="B8" s="31"/>
      <c r="C8" s="32"/>
      <c r="D8" s="31"/>
      <c r="E8" s="30" t="s">
        <v>39</v>
      </c>
      <c r="G8" s="30"/>
      <c r="H8" s="31"/>
      <c r="I8" s="37">
        <v>4</v>
      </c>
      <c r="J8" s="38" t="s">
        <v>41</v>
      </c>
      <c r="K8" s="67">
        <v>5560</v>
      </c>
    </row>
    <row r="9" spans="1:11" ht="12.75">
      <c r="A9" s="36">
        <v>3</v>
      </c>
      <c r="B9" s="31"/>
      <c r="C9" s="32"/>
      <c r="D9" s="31"/>
      <c r="E9" s="30" t="s">
        <v>38</v>
      </c>
      <c r="G9" s="30"/>
      <c r="H9" s="31"/>
      <c r="I9" s="37">
        <v>2</v>
      </c>
      <c r="J9" s="39" t="s">
        <v>42</v>
      </c>
      <c r="K9" s="68">
        <v>2380</v>
      </c>
    </row>
    <row r="10" spans="1:11" ht="12.75">
      <c r="A10" s="36">
        <v>4</v>
      </c>
      <c r="B10" s="31"/>
      <c r="C10" s="30"/>
      <c r="D10" s="31"/>
      <c r="E10" s="30" t="s">
        <v>43</v>
      </c>
      <c r="G10" s="30"/>
      <c r="H10" s="31"/>
      <c r="I10" s="37">
        <v>2</v>
      </c>
      <c r="J10" s="39" t="s">
        <v>44</v>
      </c>
      <c r="K10" s="68">
        <v>3294</v>
      </c>
    </row>
    <row r="11" spans="1:11" ht="12.75">
      <c r="A11" s="36">
        <v>5</v>
      </c>
      <c r="B11" s="31"/>
      <c r="C11" s="32"/>
      <c r="D11" s="31"/>
      <c r="E11" s="30" t="s">
        <v>45</v>
      </c>
      <c r="G11" s="30"/>
      <c r="H11" s="31"/>
      <c r="I11" s="37">
        <v>8</v>
      </c>
      <c r="J11" s="39" t="s">
        <v>46</v>
      </c>
      <c r="K11" s="68">
        <v>12520</v>
      </c>
    </row>
    <row r="12" spans="1:11" ht="12.75">
      <c r="A12" s="36">
        <v>6</v>
      </c>
      <c r="B12" s="31"/>
      <c r="C12" s="32"/>
      <c r="D12" s="31"/>
      <c r="E12" s="30" t="s">
        <v>47</v>
      </c>
      <c r="G12" s="30"/>
      <c r="H12" s="31"/>
      <c r="I12" s="37">
        <v>8</v>
      </c>
      <c r="J12" s="39" t="s">
        <v>48</v>
      </c>
      <c r="K12" s="68">
        <v>19472</v>
      </c>
    </row>
    <row r="13" spans="1:11" ht="12.75">
      <c r="A13" s="36">
        <v>7</v>
      </c>
      <c r="B13" s="31"/>
      <c r="C13" s="30"/>
      <c r="D13" s="31"/>
      <c r="E13" s="40" t="s">
        <v>49</v>
      </c>
      <c r="G13" s="40"/>
      <c r="H13" s="41"/>
      <c r="I13" s="42">
        <v>2</v>
      </c>
      <c r="J13" s="39" t="s">
        <v>50</v>
      </c>
      <c r="K13" s="68">
        <v>9800</v>
      </c>
    </row>
    <row r="14" spans="1:13" ht="12.75">
      <c r="A14" s="36">
        <v>8</v>
      </c>
      <c r="B14" s="31"/>
      <c r="C14" s="43"/>
      <c r="D14" s="31"/>
      <c r="E14" s="44" t="s">
        <v>51</v>
      </c>
      <c r="F14" s="45"/>
      <c r="G14" s="30"/>
      <c r="H14" s="31"/>
      <c r="I14" s="46">
        <v>4</v>
      </c>
      <c r="J14" s="39" t="s">
        <v>52</v>
      </c>
      <c r="K14" s="68">
        <v>15952</v>
      </c>
      <c r="M14" s="47"/>
    </row>
    <row r="15" spans="1:11" ht="12.75" hidden="1">
      <c r="A15" s="36"/>
      <c r="B15" s="31"/>
      <c r="C15" s="30" t="s">
        <v>53</v>
      </c>
      <c r="D15" s="31"/>
      <c r="E15" s="48" t="s">
        <v>53</v>
      </c>
      <c r="G15" s="48"/>
      <c r="H15" s="49"/>
      <c r="I15" s="50"/>
      <c r="J15" s="35"/>
      <c r="K15" s="69"/>
    </row>
    <row r="16" spans="1:11" ht="12.75">
      <c r="A16" s="36">
        <v>9</v>
      </c>
      <c r="B16" s="31"/>
      <c r="C16" s="32"/>
      <c r="D16" s="31"/>
      <c r="E16" s="30" t="s">
        <v>54</v>
      </c>
      <c r="G16" s="30"/>
      <c r="H16" s="31"/>
      <c r="I16" s="37">
        <v>4</v>
      </c>
      <c r="J16" s="38" t="s">
        <v>55</v>
      </c>
      <c r="K16" s="67">
        <v>20800</v>
      </c>
    </row>
    <row r="17" spans="1:11" ht="12.75">
      <c r="A17" s="36">
        <v>10</v>
      </c>
      <c r="B17" s="31"/>
      <c r="C17" s="30"/>
      <c r="D17" s="31"/>
      <c r="E17" s="30" t="s">
        <v>56</v>
      </c>
      <c r="G17" s="30"/>
      <c r="H17" s="31"/>
      <c r="I17" s="37">
        <v>2</v>
      </c>
      <c r="J17" s="51" t="s">
        <v>57</v>
      </c>
      <c r="K17" s="68">
        <v>15480</v>
      </c>
    </row>
    <row r="18" spans="1:11" ht="12.75" hidden="1">
      <c r="A18" s="36"/>
      <c r="B18" s="31"/>
      <c r="C18" s="43" t="s">
        <v>53</v>
      </c>
      <c r="D18" s="31"/>
      <c r="E18" s="30" t="s">
        <v>58</v>
      </c>
      <c r="G18" s="30">
        <v>8</v>
      </c>
      <c r="H18" s="31"/>
      <c r="I18" s="37"/>
      <c r="J18" s="35"/>
      <c r="K18" s="69"/>
    </row>
    <row r="19" spans="1:11" ht="12.75" hidden="1">
      <c r="A19" s="52"/>
      <c r="B19" s="41"/>
      <c r="C19" s="43"/>
      <c r="D19" s="41"/>
      <c r="E19" s="40"/>
      <c r="G19" s="40"/>
      <c r="H19" s="41"/>
      <c r="I19" s="42"/>
      <c r="J19" s="35"/>
      <c r="K19" s="69"/>
    </row>
    <row r="20" spans="1:11" ht="13.5" thickBot="1">
      <c r="A20" s="52">
        <v>11</v>
      </c>
      <c r="B20" s="41"/>
      <c r="C20" s="40"/>
      <c r="D20" s="41"/>
      <c r="E20" s="40" t="s">
        <v>59</v>
      </c>
      <c r="G20" s="40"/>
      <c r="H20" s="41"/>
      <c r="I20" s="42">
        <v>4</v>
      </c>
      <c r="J20" s="53" t="s">
        <v>60</v>
      </c>
      <c r="K20" s="70">
        <v>24336</v>
      </c>
    </row>
    <row r="21" spans="1:14" ht="13.5" thickBot="1">
      <c r="A21" s="54"/>
      <c r="B21" s="55"/>
      <c r="C21" s="56"/>
      <c r="D21" s="55"/>
      <c r="E21" s="54" t="s">
        <v>29</v>
      </c>
      <c r="F21" s="57"/>
      <c r="G21" s="54">
        <v>30</v>
      </c>
      <c r="H21" s="55"/>
      <c r="I21" s="66">
        <f>SUM(I7:I20)</f>
        <v>62</v>
      </c>
      <c r="J21" s="58"/>
      <c r="K21" s="71">
        <f>SUM(K7:K20)</f>
        <v>166554</v>
      </c>
      <c r="L21" s="59"/>
      <c r="M21" s="59"/>
      <c r="N21" s="59"/>
    </row>
    <row r="22" spans="1:4" ht="12.75" hidden="1">
      <c r="A22" s="48"/>
      <c r="B22" s="49"/>
      <c r="C22" s="48"/>
      <c r="D22" s="49"/>
    </row>
    <row r="23" spans="1:9" ht="12.75" hidden="1">
      <c r="A23" s="30"/>
      <c r="B23" s="31"/>
      <c r="C23" s="30" t="s">
        <v>39</v>
      </c>
      <c r="D23" s="31"/>
      <c r="E23" s="30" t="s">
        <v>39</v>
      </c>
      <c r="G23" s="30"/>
      <c r="H23" s="31"/>
      <c r="I23" s="31"/>
    </row>
    <row r="24" spans="1:9" ht="12.75" hidden="1">
      <c r="A24" s="30"/>
      <c r="B24" s="31"/>
      <c r="C24" s="30" t="s">
        <v>39</v>
      </c>
      <c r="D24" s="31"/>
      <c r="E24" s="30" t="s">
        <v>39</v>
      </c>
      <c r="G24" s="30"/>
      <c r="H24" s="31"/>
      <c r="I24" s="31"/>
    </row>
    <row r="25" spans="1:9" ht="12.75" hidden="1">
      <c r="A25" s="30"/>
      <c r="B25" s="31"/>
      <c r="C25" s="30" t="s">
        <v>39</v>
      </c>
      <c r="D25" s="31"/>
      <c r="E25" s="30" t="s">
        <v>39</v>
      </c>
      <c r="G25" s="30"/>
      <c r="H25" s="31"/>
      <c r="I25" s="31"/>
    </row>
    <row r="26" spans="1:9" ht="12.75" hidden="1">
      <c r="A26" s="30"/>
      <c r="B26" s="31"/>
      <c r="C26" s="30" t="s">
        <v>39</v>
      </c>
      <c r="D26" s="31"/>
      <c r="E26" s="30" t="s">
        <v>39</v>
      </c>
      <c r="G26" s="30"/>
      <c r="H26" s="31"/>
      <c r="I26" s="31"/>
    </row>
    <row r="27" spans="1:4" ht="12.75" hidden="1">
      <c r="A27" s="30"/>
      <c r="B27" s="31"/>
      <c r="C27" s="43"/>
      <c r="D27" s="31"/>
    </row>
    <row r="28" spans="1:9" ht="12.75" hidden="1">
      <c r="A28" s="30"/>
      <c r="B28" s="31"/>
      <c r="C28" s="30" t="s">
        <v>53</v>
      </c>
      <c r="D28" s="31"/>
      <c r="E28" s="30" t="s">
        <v>53</v>
      </c>
      <c r="G28" s="30"/>
      <c r="H28" s="31"/>
      <c r="I28" s="31"/>
    </row>
    <row r="29" spans="1:9" ht="12.75" hidden="1">
      <c r="A29" s="30"/>
      <c r="B29" s="31"/>
      <c r="C29" s="30"/>
      <c r="D29" s="31"/>
      <c r="E29" s="30"/>
      <c r="G29" s="30"/>
      <c r="H29" s="31"/>
      <c r="I29" s="31"/>
    </row>
    <row r="30" spans="1:9" ht="12.75" hidden="1">
      <c r="A30" s="30"/>
      <c r="B30" s="31"/>
      <c r="C30" s="30" t="s">
        <v>61</v>
      </c>
      <c r="D30" s="31"/>
      <c r="E30" s="30" t="s">
        <v>61</v>
      </c>
      <c r="G30" s="30"/>
      <c r="H30" s="31"/>
      <c r="I30" s="31"/>
    </row>
    <row r="31" spans="1:9" ht="12.75" hidden="1">
      <c r="A31" s="30"/>
      <c r="B31" s="31"/>
      <c r="C31" s="30" t="s">
        <v>62</v>
      </c>
      <c r="D31" s="31"/>
      <c r="E31" s="30" t="s">
        <v>62</v>
      </c>
      <c r="G31" s="30"/>
      <c r="H31" s="31"/>
      <c r="I31" s="31"/>
    </row>
    <row r="32" spans="1:9" ht="12.75" hidden="1">
      <c r="A32" s="30"/>
      <c r="B32" s="31"/>
      <c r="C32" s="30" t="s">
        <v>63</v>
      </c>
      <c r="D32" s="31"/>
      <c r="E32" s="30" t="s">
        <v>63</v>
      </c>
      <c r="G32" s="30"/>
      <c r="H32" s="31"/>
      <c r="I32" s="31"/>
    </row>
    <row r="33" spans="1:4" ht="13.5" hidden="1" thickBot="1">
      <c r="A33" s="60"/>
      <c r="B33" s="61"/>
      <c r="C33" s="62"/>
      <c r="D33" s="61"/>
    </row>
    <row r="34" spans="1:9" ht="13.5" hidden="1" thickBot="1">
      <c r="A34" s="63"/>
      <c r="B34" s="64" t="s">
        <v>64</v>
      </c>
      <c r="C34" s="25"/>
      <c r="D34" s="25"/>
      <c r="E34" s="25"/>
      <c r="G34" s="57"/>
      <c r="H34" s="65"/>
      <c r="I34" s="25"/>
    </row>
    <row r="36" ht="12.75">
      <c r="C36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0"/>
  <sheetViews>
    <sheetView workbookViewId="0" topLeftCell="A64">
      <selection activeCell="H26" sqref="H26"/>
    </sheetView>
  </sheetViews>
  <sheetFormatPr defaultColWidth="9.00390625" defaultRowHeight="12.75"/>
  <cols>
    <col min="1" max="1" width="4.125" style="0" customWidth="1"/>
    <col min="2" max="2" width="19.75390625" style="0" customWidth="1"/>
    <col min="3" max="3" width="15.75390625" style="0" customWidth="1"/>
    <col min="4" max="4" width="18.125" style="0" customWidth="1"/>
    <col min="5" max="5" width="15.625" style="8" customWidth="1"/>
  </cols>
  <sheetData>
    <row r="2" ht="16.5" thickBot="1">
      <c r="B2" s="3" t="s">
        <v>248</v>
      </c>
    </row>
    <row r="3" spans="2:5" s="78" customFormat="1" ht="13.5" thickBot="1">
      <c r="B3" s="108" t="s">
        <v>65</v>
      </c>
      <c r="C3" s="109" t="s">
        <v>66</v>
      </c>
      <c r="D3" s="108" t="s">
        <v>67</v>
      </c>
      <c r="E3" s="110" t="s">
        <v>68</v>
      </c>
    </row>
    <row r="4" spans="1:5" ht="12.75">
      <c r="A4" s="33">
        <v>1</v>
      </c>
      <c r="B4" s="111" t="s">
        <v>93</v>
      </c>
      <c r="C4" s="112" t="s">
        <v>75</v>
      </c>
      <c r="D4" s="113" t="s">
        <v>94</v>
      </c>
      <c r="E4" s="114">
        <v>4599</v>
      </c>
    </row>
    <row r="5" spans="1:5" ht="12.75">
      <c r="A5" s="33">
        <v>2</v>
      </c>
      <c r="B5" s="115" t="s">
        <v>89</v>
      </c>
      <c r="C5" s="116" t="s">
        <v>75</v>
      </c>
      <c r="D5" s="117" t="s">
        <v>90</v>
      </c>
      <c r="E5" s="118">
        <v>8599</v>
      </c>
    </row>
    <row r="6" spans="1:5" ht="12.75">
      <c r="A6" s="33">
        <v>3</v>
      </c>
      <c r="B6" s="115" t="s">
        <v>85</v>
      </c>
      <c r="C6" s="116" t="s">
        <v>75</v>
      </c>
      <c r="D6" s="119" t="s">
        <v>86</v>
      </c>
      <c r="E6" s="118">
        <v>8599</v>
      </c>
    </row>
    <row r="7" spans="1:5" ht="12.75">
      <c r="A7" s="33">
        <v>4</v>
      </c>
      <c r="B7" s="115" t="s">
        <v>87</v>
      </c>
      <c r="C7" s="116" t="s">
        <v>75</v>
      </c>
      <c r="D7" s="119" t="s">
        <v>88</v>
      </c>
      <c r="E7" s="118">
        <v>8599</v>
      </c>
    </row>
    <row r="8" spans="1:5" ht="12.75">
      <c r="A8" s="33">
        <v>5</v>
      </c>
      <c r="B8" s="115" t="s">
        <v>74</v>
      </c>
      <c r="C8" s="116" t="s">
        <v>75</v>
      </c>
      <c r="D8" s="119" t="s">
        <v>76</v>
      </c>
      <c r="E8" s="118">
        <v>6599.1</v>
      </c>
    </row>
    <row r="9" spans="1:5" ht="12.75">
      <c r="A9" s="33">
        <v>6</v>
      </c>
      <c r="B9" s="115" t="s">
        <v>77</v>
      </c>
      <c r="C9" s="116" t="s">
        <v>75</v>
      </c>
      <c r="D9" s="119" t="s">
        <v>78</v>
      </c>
      <c r="E9" s="118">
        <v>6599.12</v>
      </c>
    </row>
    <row r="10" spans="1:5" ht="12.75">
      <c r="A10" s="33">
        <v>7</v>
      </c>
      <c r="B10" s="115" t="s">
        <v>79</v>
      </c>
      <c r="C10" s="116" t="s">
        <v>75</v>
      </c>
      <c r="D10" s="119" t="s">
        <v>80</v>
      </c>
      <c r="E10" s="118">
        <v>6599.12</v>
      </c>
    </row>
    <row r="11" spans="1:5" ht="12.75">
      <c r="A11" s="33">
        <v>8</v>
      </c>
      <c r="B11" s="120" t="s">
        <v>236</v>
      </c>
      <c r="C11" s="121" t="s">
        <v>229</v>
      </c>
      <c r="D11" s="119" t="s">
        <v>237</v>
      </c>
      <c r="E11" s="118">
        <v>2577</v>
      </c>
    </row>
    <row r="12" spans="1:5" ht="12.75">
      <c r="A12" s="33">
        <v>9</v>
      </c>
      <c r="B12" s="120" t="s">
        <v>242</v>
      </c>
      <c r="C12" s="121" t="s">
        <v>229</v>
      </c>
      <c r="D12" s="119" t="s">
        <v>243</v>
      </c>
      <c r="E12" s="118">
        <v>3155</v>
      </c>
    </row>
    <row r="13" spans="1:5" ht="12.75">
      <c r="A13" s="33">
        <v>10</v>
      </c>
      <c r="B13" s="115" t="s">
        <v>234</v>
      </c>
      <c r="C13" s="116" t="s">
        <v>229</v>
      </c>
      <c r="D13" s="117" t="s">
        <v>235</v>
      </c>
      <c r="E13" s="118">
        <v>2577</v>
      </c>
    </row>
    <row r="14" spans="1:5" ht="12.75">
      <c r="A14" s="33">
        <v>11</v>
      </c>
      <c r="B14" s="120" t="s">
        <v>244</v>
      </c>
      <c r="C14" s="121" t="s">
        <v>229</v>
      </c>
      <c r="D14" s="119" t="s">
        <v>245</v>
      </c>
      <c r="E14" s="118">
        <v>3155</v>
      </c>
    </row>
    <row r="15" spans="1:5" ht="12.75">
      <c r="A15" s="33">
        <v>12</v>
      </c>
      <c r="B15" s="120" t="s">
        <v>238</v>
      </c>
      <c r="C15" s="121" t="s">
        <v>229</v>
      </c>
      <c r="D15" s="119" t="s">
        <v>239</v>
      </c>
      <c r="E15" s="118">
        <v>3155</v>
      </c>
    </row>
    <row r="16" spans="1:5" ht="12.75">
      <c r="A16" s="33">
        <v>13</v>
      </c>
      <c r="B16" s="120" t="s">
        <v>240</v>
      </c>
      <c r="C16" s="121" t="s">
        <v>229</v>
      </c>
      <c r="D16" s="119" t="s">
        <v>241</v>
      </c>
      <c r="E16" s="118">
        <v>3155</v>
      </c>
    </row>
    <row r="17" spans="1:5" ht="12.75">
      <c r="A17" s="33">
        <v>14</v>
      </c>
      <c r="B17" s="120" t="s">
        <v>232</v>
      </c>
      <c r="C17" s="121" t="s">
        <v>229</v>
      </c>
      <c r="D17" s="119" t="s">
        <v>233</v>
      </c>
      <c r="E17" s="118">
        <v>3999.99</v>
      </c>
    </row>
    <row r="18" spans="1:5" ht="12.75">
      <c r="A18" s="33">
        <v>15</v>
      </c>
      <c r="B18" s="120" t="s">
        <v>230</v>
      </c>
      <c r="C18" s="121" t="s">
        <v>229</v>
      </c>
      <c r="D18" s="119" t="s">
        <v>231</v>
      </c>
      <c r="E18" s="118">
        <v>3999.99</v>
      </c>
    </row>
    <row r="19" spans="1:5" ht="12.75">
      <c r="A19" s="33">
        <v>16</v>
      </c>
      <c r="B19" s="120" t="s">
        <v>95</v>
      </c>
      <c r="C19" s="116" t="s">
        <v>75</v>
      </c>
      <c r="D19" s="119" t="s">
        <v>96</v>
      </c>
      <c r="E19" s="118">
        <v>4499</v>
      </c>
    </row>
    <row r="20" spans="1:5" ht="12.75">
      <c r="A20" s="33">
        <v>17</v>
      </c>
      <c r="B20" s="115" t="s">
        <v>102</v>
      </c>
      <c r="C20" s="121" t="s">
        <v>99</v>
      </c>
      <c r="D20" s="117" t="s">
        <v>103</v>
      </c>
      <c r="E20" s="118">
        <v>1.2</v>
      </c>
    </row>
    <row r="21" spans="1:5" ht="12.75">
      <c r="A21" s="33">
        <v>18</v>
      </c>
      <c r="B21" s="115" t="s">
        <v>104</v>
      </c>
      <c r="C21" s="116" t="s">
        <v>99</v>
      </c>
      <c r="D21" s="117" t="s">
        <v>105</v>
      </c>
      <c r="E21" s="118">
        <v>1.2</v>
      </c>
    </row>
    <row r="22" spans="1:5" ht="12.75">
      <c r="A22" s="33">
        <v>19</v>
      </c>
      <c r="B22" s="115" t="s">
        <v>100</v>
      </c>
      <c r="C22" s="121" t="s">
        <v>99</v>
      </c>
      <c r="D22" s="117" t="s">
        <v>101</v>
      </c>
      <c r="E22" s="118">
        <v>1.2</v>
      </c>
    </row>
    <row r="23" spans="1:5" ht="12.75">
      <c r="A23" s="33">
        <v>20</v>
      </c>
      <c r="B23" s="120" t="s">
        <v>72</v>
      </c>
      <c r="C23" s="121" t="s">
        <v>70</v>
      </c>
      <c r="D23" s="119" t="s">
        <v>73</v>
      </c>
      <c r="E23" s="118">
        <v>1.2</v>
      </c>
    </row>
    <row r="24" spans="1:5" ht="12.75">
      <c r="A24" s="33">
        <v>21</v>
      </c>
      <c r="B24" s="120" t="s">
        <v>69</v>
      </c>
      <c r="C24" s="121" t="s">
        <v>70</v>
      </c>
      <c r="D24" s="119" t="s">
        <v>71</v>
      </c>
      <c r="E24" s="118">
        <v>1.2</v>
      </c>
    </row>
    <row r="25" spans="1:5" ht="12.75">
      <c r="A25" s="33">
        <v>22</v>
      </c>
      <c r="B25" s="120" t="s">
        <v>205</v>
      </c>
      <c r="C25" s="116" t="s">
        <v>107</v>
      </c>
      <c r="D25" s="119" t="s">
        <v>206</v>
      </c>
      <c r="E25" s="118">
        <v>3599</v>
      </c>
    </row>
    <row r="26" spans="1:5" ht="12.75">
      <c r="A26" s="33">
        <v>23</v>
      </c>
      <c r="B26" s="122" t="s">
        <v>207</v>
      </c>
      <c r="C26" s="121" t="s">
        <v>107</v>
      </c>
      <c r="D26" s="119" t="s">
        <v>208</v>
      </c>
      <c r="E26" s="118">
        <v>3599</v>
      </c>
    </row>
    <row r="27" spans="1:5" ht="12.75">
      <c r="A27" s="33">
        <v>24</v>
      </c>
      <c r="B27" s="120" t="s">
        <v>115</v>
      </c>
      <c r="C27" s="121" t="s">
        <v>107</v>
      </c>
      <c r="D27" s="119" t="s">
        <v>116</v>
      </c>
      <c r="E27" s="118">
        <v>2598.77</v>
      </c>
    </row>
    <row r="28" spans="1:5" ht="12.75">
      <c r="A28" s="33">
        <v>25</v>
      </c>
      <c r="B28" s="115" t="s">
        <v>119</v>
      </c>
      <c r="C28" s="116" t="s">
        <v>107</v>
      </c>
      <c r="D28" s="117" t="s">
        <v>120</v>
      </c>
      <c r="E28" s="118">
        <v>2598.77</v>
      </c>
    </row>
    <row r="29" spans="1:5" ht="12.75">
      <c r="A29" s="33">
        <v>26</v>
      </c>
      <c r="B29" s="115" t="s">
        <v>117</v>
      </c>
      <c r="C29" s="116" t="s">
        <v>107</v>
      </c>
      <c r="D29" s="117" t="s">
        <v>118</v>
      </c>
      <c r="E29" s="118">
        <v>2598.77</v>
      </c>
    </row>
    <row r="30" spans="1:5" ht="12.75">
      <c r="A30" s="33">
        <v>27</v>
      </c>
      <c r="B30" s="115" t="s">
        <v>123</v>
      </c>
      <c r="C30" s="116" t="s">
        <v>107</v>
      </c>
      <c r="D30" s="117" t="s">
        <v>124</v>
      </c>
      <c r="E30" s="118">
        <v>2598.77</v>
      </c>
    </row>
    <row r="31" spans="1:5" ht="12.75">
      <c r="A31" s="33">
        <v>28</v>
      </c>
      <c r="B31" s="120" t="s">
        <v>121</v>
      </c>
      <c r="C31" s="121" t="s">
        <v>107</v>
      </c>
      <c r="D31" s="119" t="s">
        <v>122</v>
      </c>
      <c r="E31" s="118">
        <v>2598.77</v>
      </c>
    </row>
    <row r="32" spans="1:5" ht="12.75">
      <c r="A32" s="33">
        <v>29</v>
      </c>
      <c r="B32" s="120" t="s">
        <v>201</v>
      </c>
      <c r="C32" s="121" t="s">
        <v>107</v>
      </c>
      <c r="D32" s="119" t="s">
        <v>202</v>
      </c>
      <c r="E32" s="118">
        <v>3599</v>
      </c>
    </row>
    <row r="33" spans="1:5" ht="12.75">
      <c r="A33" s="33">
        <v>30</v>
      </c>
      <c r="B33" s="115" t="s">
        <v>113</v>
      </c>
      <c r="C33" s="121" t="s">
        <v>107</v>
      </c>
      <c r="D33" s="117" t="s">
        <v>114</v>
      </c>
      <c r="E33" s="118">
        <v>2598.77</v>
      </c>
    </row>
    <row r="34" spans="1:5" ht="12.75">
      <c r="A34" s="33">
        <v>31</v>
      </c>
      <c r="B34" s="122" t="s">
        <v>203</v>
      </c>
      <c r="C34" s="121" t="s">
        <v>107</v>
      </c>
      <c r="D34" s="119" t="s">
        <v>204</v>
      </c>
      <c r="E34" s="118">
        <v>3599</v>
      </c>
    </row>
    <row r="35" spans="1:5" ht="12.75">
      <c r="A35" s="33">
        <v>32</v>
      </c>
      <c r="B35" s="115" t="s">
        <v>175</v>
      </c>
      <c r="C35" s="121" t="s">
        <v>107</v>
      </c>
      <c r="D35" s="117" t="s">
        <v>176</v>
      </c>
      <c r="E35" s="118">
        <v>3377</v>
      </c>
    </row>
    <row r="36" spans="1:5" ht="12.75">
      <c r="A36" s="33">
        <v>33</v>
      </c>
      <c r="B36" s="115" t="s">
        <v>161</v>
      </c>
      <c r="C36" s="121" t="s">
        <v>107</v>
      </c>
      <c r="D36" s="117" t="s">
        <v>162</v>
      </c>
      <c r="E36" s="118">
        <v>3377</v>
      </c>
    </row>
    <row r="37" spans="1:5" ht="12.75">
      <c r="A37" s="33">
        <v>34</v>
      </c>
      <c r="B37" s="115" t="s">
        <v>159</v>
      </c>
      <c r="C37" s="121" t="s">
        <v>107</v>
      </c>
      <c r="D37" s="117" t="s">
        <v>160</v>
      </c>
      <c r="E37" s="118">
        <v>3377</v>
      </c>
    </row>
    <row r="38" spans="1:5" ht="12.75">
      <c r="A38" s="33">
        <v>35</v>
      </c>
      <c r="B38" s="120" t="s">
        <v>157</v>
      </c>
      <c r="C38" s="121" t="s">
        <v>107</v>
      </c>
      <c r="D38" s="119" t="s">
        <v>158</v>
      </c>
      <c r="E38" s="118">
        <v>3377</v>
      </c>
    </row>
    <row r="39" spans="1:5" ht="12.75">
      <c r="A39" s="33">
        <v>36</v>
      </c>
      <c r="B39" s="120" t="s">
        <v>155</v>
      </c>
      <c r="C39" s="121" t="s">
        <v>107</v>
      </c>
      <c r="D39" s="119" t="s">
        <v>156</v>
      </c>
      <c r="E39" s="118">
        <v>3377</v>
      </c>
    </row>
    <row r="40" spans="1:5" ht="12.75">
      <c r="A40" s="33">
        <v>37</v>
      </c>
      <c r="B40" s="115" t="s">
        <v>163</v>
      </c>
      <c r="C40" s="121" t="s">
        <v>107</v>
      </c>
      <c r="D40" s="117" t="s">
        <v>164</v>
      </c>
      <c r="E40" s="118">
        <v>3377</v>
      </c>
    </row>
    <row r="41" spans="1:5" ht="12.75">
      <c r="A41" s="33">
        <v>38</v>
      </c>
      <c r="B41" s="115" t="s">
        <v>167</v>
      </c>
      <c r="C41" s="121" t="s">
        <v>107</v>
      </c>
      <c r="D41" s="119" t="s">
        <v>168</v>
      </c>
      <c r="E41" s="118">
        <v>3377</v>
      </c>
    </row>
    <row r="42" spans="1:5" ht="12.75">
      <c r="A42" s="33">
        <v>39</v>
      </c>
      <c r="B42" s="115" t="s">
        <v>165</v>
      </c>
      <c r="C42" s="121" t="s">
        <v>107</v>
      </c>
      <c r="D42" s="119" t="s">
        <v>166</v>
      </c>
      <c r="E42" s="118">
        <v>3377</v>
      </c>
    </row>
    <row r="43" spans="1:5" ht="12.75">
      <c r="A43" s="33">
        <v>40</v>
      </c>
      <c r="B43" s="120" t="s">
        <v>153</v>
      </c>
      <c r="C43" s="121" t="s">
        <v>107</v>
      </c>
      <c r="D43" s="119" t="s">
        <v>154</v>
      </c>
      <c r="E43" s="118">
        <v>3377</v>
      </c>
    </row>
    <row r="44" spans="1:5" ht="12.75">
      <c r="A44" s="33">
        <v>41</v>
      </c>
      <c r="B44" s="115" t="s">
        <v>199</v>
      </c>
      <c r="C44" s="121" t="s">
        <v>107</v>
      </c>
      <c r="D44" s="119" t="s">
        <v>200</v>
      </c>
      <c r="E44" s="118">
        <v>3599</v>
      </c>
    </row>
    <row r="45" spans="1:5" ht="12.75">
      <c r="A45" s="33">
        <v>42</v>
      </c>
      <c r="B45" s="120" t="s">
        <v>169</v>
      </c>
      <c r="C45" s="121" t="s">
        <v>107</v>
      </c>
      <c r="D45" s="119" t="s">
        <v>170</v>
      </c>
      <c r="E45" s="118">
        <v>3377</v>
      </c>
    </row>
    <row r="46" spans="1:5" ht="12.75">
      <c r="A46" s="33">
        <v>43</v>
      </c>
      <c r="B46" s="120" t="s">
        <v>219</v>
      </c>
      <c r="C46" s="121" t="s">
        <v>107</v>
      </c>
      <c r="D46" s="119" t="s">
        <v>220</v>
      </c>
      <c r="E46" s="118">
        <v>1499</v>
      </c>
    </row>
    <row r="47" spans="1:5" ht="12.75">
      <c r="A47" s="33">
        <v>44</v>
      </c>
      <c r="B47" s="115" t="s">
        <v>127</v>
      </c>
      <c r="C47" s="121" t="s">
        <v>107</v>
      </c>
      <c r="D47" s="119" t="s">
        <v>128</v>
      </c>
      <c r="E47" s="118">
        <v>3377</v>
      </c>
    </row>
    <row r="48" spans="1:5" ht="12.75">
      <c r="A48" s="33">
        <v>45</v>
      </c>
      <c r="B48" s="115" t="s">
        <v>111</v>
      </c>
      <c r="C48" s="121" t="s">
        <v>107</v>
      </c>
      <c r="D48" s="119" t="s">
        <v>112</v>
      </c>
      <c r="E48" s="118">
        <v>2598.77</v>
      </c>
    </row>
    <row r="49" spans="1:5" ht="12.75">
      <c r="A49" s="33">
        <v>46</v>
      </c>
      <c r="B49" s="115" t="s">
        <v>135</v>
      </c>
      <c r="C49" s="116" t="s">
        <v>107</v>
      </c>
      <c r="D49" s="117" t="s">
        <v>136</v>
      </c>
      <c r="E49" s="118">
        <v>3377</v>
      </c>
    </row>
    <row r="50" spans="1:5" ht="12.75">
      <c r="A50" s="33">
        <v>47</v>
      </c>
      <c r="B50" s="120" t="s">
        <v>141</v>
      </c>
      <c r="C50" s="121" t="s">
        <v>107</v>
      </c>
      <c r="D50" s="119" t="s">
        <v>142</v>
      </c>
      <c r="E50" s="118">
        <v>3377</v>
      </c>
    </row>
    <row r="51" spans="1:5" ht="12.75">
      <c r="A51" s="33">
        <v>48</v>
      </c>
      <c r="B51" s="122" t="s">
        <v>173</v>
      </c>
      <c r="C51" s="121" t="s">
        <v>107</v>
      </c>
      <c r="D51" s="119" t="s">
        <v>174</v>
      </c>
      <c r="E51" s="118">
        <v>3377</v>
      </c>
    </row>
    <row r="52" spans="1:5" ht="12.75">
      <c r="A52" s="33">
        <v>49</v>
      </c>
      <c r="B52" s="120" t="s">
        <v>215</v>
      </c>
      <c r="C52" s="121" t="s">
        <v>107</v>
      </c>
      <c r="D52" s="119" t="s">
        <v>216</v>
      </c>
      <c r="E52" s="118">
        <v>1499</v>
      </c>
    </row>
    <row r="53" spans="1:5" ht="12.75">
      <c r="A53" s="33">
        <v>50</v>
      </c>
      <c r="B53" s="120" t="s">
        <v>151</v>
      </c>
      <c r="C53" s="121" t="s">
        <v>107</v>
      </c>
      <c r="D53" s="119" t="s">
        <v>152</v>
      </c>
      <c r="E53" s="118">
        <v>3377</v>
      </c>
    </row>
    <row r="54" spans="1:5" ht="12.75">
      <c r="A54" s="33">
        <v>51</v>
      </c>
      <c r="B54" s="120" t="s">
        <v>143</v>
      </c>
      <c r="C54" s="121" t="s">
        <v>107</v>
      </c>
      <c r="D54" s="119" t="s">
        <v>144</v>
      </c>
      <c r="E54" s="118">
        <v>3377</v>
      </c>
    </row>
    <row r="55" spans="1:5" ht="12.75">
      <c r="A55" s="33">
        <v>52</v>
      </c>
      <c r="B55" s="122" t="s">
        <v>223</v>
      </c>
      <c r="C55" s="121" t="s">
        <v>107</v>
      </c>
      <c r="D55" s="119" t="s">
        <v>224</v>
      </c>
      <c r="E55" s="118">
        <v>1499</v>
      </c>
    </row>
    <row r="56" spans="1:5" ht="12.75">
      <c r="A56" s="33">
        <v>53</v>
      </c>
      <c r="B56" s="120" t="s">
        <v>133</v>
      </c>
      <c r="C56" s="121" t="s">
        <v>107</v>
      </c>
      <c r="D56" s="119" t="s">
        <v>134</v>
      </c>
      <c r="E56" s="118">
        <v>3377</v>
      </c>
    </row>
    <row r="57" spans="1:5" ht="12.75">
      <c r="A57" s="33">
        <v>54</v>
      </c>
      <c r="B57" s="120" t="s">
        <v>217</v>
      </c>
      <c r="C57" s="121" t="s">
        <v>107</v>
      </c>
      <c r="D57" s="119" t="s">
        <v>218</v>
      </c>
      <c r="E57" s="118">
        <v>1499</v>
      </c>
    </row>
    <row r="58" spans="1:5" ht="12.75">
      <c r="A58" s="33">
        <v>55</v>
      </c>
      <c r="B58" s="120" t="s">
        <v>149</v>
      </c>
      <c r="C58" s="121" t="s">
        <v>107</v>
      </c>
      <c r="D58" s="119" t="s">
        <v>150</v>
      </c>
      <c r="E58" s="118">
        <v>3377</v>
      </c>
    </row>
    <row r="59" spans="1:5" ht="12.75">
      <c r="A59" s="33">
        <v>56</v>
      </c>
      <c r="B59" s="120" t="s">
        <v>137</v>
      </c>
      <c r="C59" s="121" t="s">
        <v>107</v>
      </c>
      <c r="D59" s="119" t="s">
        <v>138</v>
      </c>
      <c r="E59" s="118">
        <v>3377</v>
      </c>
    </row>
    <row r="60" spans="1:5" ht="12.75">
      <c r="A60" s="33">
        <v>57</v>
      </c>
      <c r="B60" s="120" t="s">
        <v>171</v>
      </c>
      <c r="C60" s="121" t="s">
        <v>107</v>
      </c>
      <c r="D60" s="119" t="s">
        <v>172</v>
      </c>
      <c r="E60" s="118">
        <v>3377</v>
      </c>
    </row>
    <row r="61" spans="1:5" ht="12.75">
      <c r="A61" s="33">
        <v>58</v>
      </c>
      <c r="B61" s="120" t="s">
        <v>139</v>
      </c>
      <c r="C61" s="121" t="s">
        <v>107</v>
      </c>
      <c r="D61" s="119" t="s">
        <v>140</v>
      </c>
      <c r="E61" s="118">
        <v>3377</v>
      </c>
    </row>
    <row r="62" spans="1:5" ht="12.75">
      <c r="A62" s="33">
        <v>59</v>
      </c>
      <c r="B62" s="115" t="s">
        <v>193</v>
      </c>
      <c r="C62" s="121" t="s">
        <v>107</v>
      </c>
      <c r="D62" s="119" t="s">
        <v>194</v>
      </c>
      <c r="E62" s="118">
        <v>2999</v>
      </c>
    </row>
    <row r="63" spans="1:5" ht="12.75">
      <c r="A63" s="33">
        <v>60</v>
      </c>
      <c r="B63" s="115" t="s">
        <v>209</v>
      </c>
      <c r="C63" s="121" t="s">
        <v>107</v>
      </c>
      <c r="D63" s="119" t="s">
        <v>210</v>
      </c>
      <c r="E63" s="118">
        <v>1498.95</v>
      </c>
    </row>
    <row r="64" spans="1:5" ht="12.75">
      <c r="A64" s="33">
        <v>61</v>
      </c>
      <c r="B64" s="120" t="s">
        <v>189</v>
      </c>
      <c r="C64" s="121" t="s">
        <v>107</v>
      </c>
      <c r="D64" s="119" t="s">
        <v>190</v>
      </c>
      <c r="E64" s="118">
        <v>2999</v>
      </c>
    </row>
    <row r="65" spans="1:5" ht="12.75">
      <c r="A65" s="33">
        <v>62</v>
      </c>
      <c r="B65" s="120" t="s">
        <v>106</v>
      </c>
      <c r="C65" s="121" t="s">
        <v>107</v>
      </c>
      <c r="D65" s="119" t="s">
        <v>108</v>
      </c>
      <c r="E65" s="118">
        <v>2598.77</v>
      </c>
    </row>
    <row r="66" spans="1:5" ht="12.75">
      <c r="A66" s="33">
        <v>63</v>
      </c>
      <c r="B66" s="122" t="s">
        <v>191</v>
      </c>
      <c r="C66" s="121" t="s">
        <v>107</v>
      </c>
      <c r="D66" s="119" t="s">
        <v>192</v>
      </c>
      <c r="E66" s="118">
        <v>2999</v>
      </c>
    </row>
    <row r="67" spans="1:5" ht="12.75">
      <c r="A67" s="33">
        <v>64</v>
      </c>
      <c r="B67" s="115" t="s">
        <v>213</v>
      </c>
      <c r="C67" s="116" t="s">
        <v>107</v>
      </c>
      <c r="D67" s="117" t="s">
        <v>214</v>
      </c>
      <c r="E67" s="118">
        <v>1499</v>
      </c>
    </row>
    <row r="68" spans="1:5" ht="12.75">
      <c r="A68" s="33">
        <v>65</v>
      </c>
      <c r="B68" s="120" t="s">
        <v>197</v>
      </c>
      <c r="C68" s="121" t="s">
        <v>107</v>
      </c>
      <c r="D68" s="119" t="s">
        <v>198</v>
      </c>
      <c r="E68" s="118">
        <v>2999</v>
      </c>
    </row>
    <row r="69" spans="1:5" ht="12.75">
      <c r="A69" s="33">
        <v>66</v>
      </c>
      <c r="B69" s="122" t="s">
        <v>225</v>
      </c>
      <c r="C69" s="121" t="s">
        <v>107</v>
      </c>
      <c r="D69" s="119" t="s">
        <v>226</v>
      </c>
      <c r="E69" s="118">
        <v>1499</v>
      </c>
    </row>
    <row r="70" spans="1:5" ht="12.75">
      <c r="A70" s="33">
        <v>67</v>
      </c>
      <c r="B70" s="122" t="s">
        <v>181</v>
      </c>
      <c r="C70" s="121" t="s">
        <v>107</v>
      </c>
      <c r="D70" s="119" t="s">
        <v>182</v>
      </c>
      <c r="E70" s="118">
        <v>3377</v>
      </c>
    </row>
    <row r="71" spans="1:5" ht="12.75">
      <c r="A71" s="33">
        <v>68</v>
      </c>
      <c r="B71" s="115" t="s">
        <v>109</v>
      </c>
      <c r="C71" s="116" t="s">
        <v>107</v>
      </c>
      <c r="D71" s="117" t="s">
        <v>110</v>
      </c>
      <c r="E71" s="118">
        <v>2598.77</v>
      </c>
    </row>
    <row r="72" spans="1:5" ht="12.75">
      <c r="A72" s="33">
        <v>69</v>
      </c>
      <c r="B72" s="122" t="s">
        <v>221</v>
      </c>
      <c r="C72" s="121" t="s">
        <v>107</v>
      </c>
      <c r="D72" s="119" t="s">
        <v>222</v>
      </c>
      <c r="E72" s="118">
        <v>1499</v>
      </c>
    </row>
    <row r="73" spans="1:5" ht="12.75">
      <c r="A73" s="33">
        <v>70</v>
      </c>
      <c r="B73" s="120" t="s">
        <v>129</v>
      </c>
      <c r="C73" s="121" t="s">
        <v>107</v>
      </c>
      <c r="D73" s="119" t="s">
        <v>130</v>
      </c>
      <c r="E73" s="118">
        <v>3377</v>
      </c>
    </row>
    <row r="74" spans="1:5" ht="12.75">
      <c r="A74" s="33">
        <v>71</v>
      </c>
      <c r="B74" s="123" t="s">
        <v>187</v>
      </c>
      <c r="C74" s="124" t="s">
        <v>107</v>
      </c>
      <c r="D74" s="125" t="s">
        <v>188</v>
      </c>
      <c r="E74" s="118">
        <v>2999</v>
      </c>
    </row>
    <row r="75" spans="1:5" ht="12.75">
      <c r="A75" s="33">
        <v>72</v>
      </c>
      <c r="B75" s="122" t="s">
        <v>145</v>
      </c>
      <c r="C75" s="121" t="s">
        <v>107</v>
      </c>
      <c r="D75" s="119" t="s">
        <v>146</v>
      </c>
      <c r="E75" s="118">
        <v>3377</v>
      </c>
    </row>
    <row r="76" spans="1:5" ht="12.75">
      <c r="A76" s="33">
        <v>73</v>
      </c>
      <c r="B76" s="122" t="s">
        <v>185</v>
      </c>
      <c r="C76" s="121" t="s">
        <v>107</v>
      </c>
      <c r="D76" s="119" t="s">
        <v>186</v>
      </c>
      <c r="E76" s="118">
        <v>2999</v>
      </c>
    </row>
    <row r="77" spans="1:5" ht="12.75">
      <c r="A77" s="33">
        <v>74</v>
      </c>
      <c r="B77" s="115" t="s">
        <v>227</v>
      </c>
      <c r="C77" s="121" t="s">
        <v>107</v>
      </c>
      <c r="D77" s="119" t="s">
        <v>228</v>
      </c>
      <c r="E77" s="118">
        <v>1499</v>
      </c>
    </row>
    <row r="78" spans="1:5" ht="12.75">
      <c r="A78" s="33">
        <v>75</v>
      </c>
      <c r="B78" s="120" t="s">
        <v>147</v>
      </c>
      <c r="C78" s="121" t="s">
        <v>107</v>
      </c>
      <c r="D78" s="119" t="s">
        <v>148</v>
      </c>
      <c r="E78" s="118">
        <v>3377</v>
      </c>
    </row>
    <row r="79" spans="1:5" ht="12.75">
      <c r="A79" s="33">
        <v>76</v>
      </c>
      <c r="B79" s="120" t="s">
        <v>125</v>
      </c>
      <c r="C79" s="121" t="s">
        <v>107</v>
      </c>
      <c r="D79" s="119" t="s">
        <v>126</v>
      </c>
      <c r="E79" s="118">
        <v>3377</v>
      </c>
    </row>
    <row r="80" spans="1:5" ht="12.75">
      <c r="A80" s="33">
        <v>77</v>
      </c>
      <c r="B80" s="120" t="s">
        <v>211</v>
      </c>
      <c r="C80" s="121" t="s">
        <v>107</v>
      </c>
      <c r="D80" s="119" t="s">
        <v>212</v>
      </c>
      <c r="E80" s="118">
        <v>1498.95</v>
      </c>
    </row>
    <row r="81" spans="1:5" ht="12.75">
      <c r="A81" s="33">
        <v>78</v>
      </c>
      <c r="B81" s="122" t="s">
        <v>177</v>
      </c>
      <c r="C81" s="121" t="s">
        <v>107</v>
      </c>
      <c r="D81" s="119" t="s">
        <v>178</v>
      </c>
      <c r="E81" s="118">
        <v>3377</v>
      </c>
    </row>
    <row r="82" spans="1:5" ht="12.75">
      <c r="A82" s="33">
        <v>79</v>
      </c>
      <c r="B82" s="120" t="s">
        <v>195</v>
      </c>
      <c r="C82" s="121" t="s">
        <v>107</v>
      </c>
      <c r="D82" s="119" t="s">
        <v>196</v>
      </c>
      <c r="E82" s="118">
        <v>2999</v>
      </c>
    </row>
    <row r="83" spans="1:5" ht="12.75">
      <c r="A83" s="33">
        <v>80</v>
      </c>
      <c r="B83" s="122" t="s">
        <v>179</v>
      </c>
      <c r="C83" s="121" t="s">
        <v>107</v>
      </c>
      <c r="D83" s="119" t="s">
        <v>180</v>
      </c>
      <c r="E83" s="118">
        <v>3377</v>
      </c>
    </row>
    <row r="84" spans="1:5" ht="12.75">
      <c r="A84" s="33">
        <v>81</v>
      </c>
      <c r="B84" s="120" t="s">
        <v>131</v>
      </c>
      <c r="C84" s="121" t="s">
        <v>107</v>
      </c>
      <c r="D84" s="119" t="s">
        <v>132</v>
      </c>
      <c r="E84" s="118">
        <v>3377</v>
      </c>
    </row>
    <row r="85" spans="1:5" ht="12.75">
      <c r="A85" s="33">
        <v>82</v>
      </c>
      <c r="B85" s="122" t="s">
        <v>183</v>
      </c>
      <c r="C85" s="121" t="s">
        <v>107</v>
      </c>
      <c r="D85" s="119" t="s">
        <v>184</v>
      </c>
      <c r="E85" s="118">
        <v>2999</v>
      </c>
    </row>
    <row r="86" spans="1:5" ht="12.75">
      <c r="A86" s="33">
        <v>83</v>
      </c>
      <c r="B86" s="115" t="s">
        <v>97</v>
      </c>
      <c r="C86" s="116" t="s">
        <v>75</v>
      </c>
      <c r="D86" s="117" t="s">
        <v>98</v>
      </c>
      <c r="E86" s="118">
        <v>4499</v>
      </c>
    </row>
    <row r="87" spans="1:5" ht="12.75">
      <c r="A87" s="33">
        <v>84</v>
      </c>
      <c r="B87" s="115" t="s">
        <v>81</v>
      </c>
      <c r="C87" s="116" t="s">
        <v>75</v>
      </c>
      <c r="D87" s="117" t="s">
        <v>82</v>
      </c>
      <c r="E87" s="118">
        <v>6599.12</v>
      </c>
    </row>
    <row r="88" spans="1:5" ht="12.75">
      <c r="A88" s="33">
        <v>85</v>
      </c>
      <c r="B88" s="115" t="s">
        <v>83</v>
      </c>
      <c r="C88" s="116" t="s">
        <v>75</v>
      </c>
      <c r="D88" s="117" t="s">
        <v>84</v>
      </c>
      <c r="E88" s="118">
        <v>8599</v>
      </c>
    </row>
    <row r="89" spans="1:5" ht="13.5" thickBot="1">
      <c r="A89" s="33">
        <v>86</v>
      </c>
      <c r="B89" s="126" t="s">
        <v>91</v>
      </c>
      <c r="C89" s="127" t="s">
        <v>75</v>
      </c>
      <c r="D89" s="128" t="s">
        <v>92</v>
      </c>
      <c r="E89" s="129">
        <v>8599</v>
      </c>
    </row>
    <row r="90" spans="4:5" ht="12.75">
      <c r="D90" s="81" t="s">
        <v>29</v>
      </c>
      <c r="E90" s="82">
        <f>SUM(E4:E89)</f>
        <v>287067.27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H17" sqref="H17"/>
    </sheetView>
  </sheetViews>
  <sheetFormatPr defaultColWidth="9.00390625" defaultRowHeight="12.75"/>
  <cols>
    <col min="1" max="1" width="3.625" style="0" customWidth="1"/>
    <col min="2" max="2" width="15.25390625" style="0" customWidth="1"/>
    <col min="3" max="3" width="16.75390625" style="0" customWidth="1"/>
    <col min="4" max="4" width="14.125" style="76" customWidth="1"/>
    <col min="5" max="5" width="16.25390625" style="72" customWidth="1"/>
  </cols>
  <sheetData>
    <row r="1" ht="15.75">
      <c r="A1" s="79" t="s">
        <v>269</v>
      </c>
    </row>
    <row r="2" spans="1:5" ht="13.5" thickBot="1">
      <c r="A2" s="73"/>
      <c r="E2" s="74" t="s">
        <v>271</v>
      </c>
    </row>
    <row r="3" spans="1:5" s="75" customFormat="1" ht="13.5" thickBot="1">
      <c r="A3" s="97"/>
      <c r="B3" s="85" t="s">
        <v>65</v>
      </c>
      <c r="C3" s="86" t="s">
        <v>1</v>
      </c>
      <c r="D3" s="87" t="s">
        <v>2</v>
      </c>
      <c r="E3" s="88" t="s">
        <v>3</v>
      </c>
    </row>
    <row r="4" spans="1:5" ht="12.75">
      <c r="A4" s="33">
        <v>1</v>
      </c>
      <c r="B4" s="48" t="s">
        <v>249</v>
      </c>
      <c r="C4" s="83" t="s">
        <v>270</v>
      </c>
      <c r="D4" s="84">
        <v>1</v>
      </c>
      <c r="E4" s="91">
        <v>2121.5</v>
      </c>
    </row>
    <row r="5" spans="1:5" ht="12.75">
      <c r="A5" s="33">
        <v>2</v>
      </c>
      <c r="B5" s="30" t="s">
        <v>250</v>
      </c>
      <c r="C5" s="5" t="s">
        <v>270</v>
      </c>
      <c r="D5" s="77">
        <v>1</v>
      </c>
      <c r="E5" s="92">
        <v>2645.1</v>
      </c>
    </row>
    <row r="6" spans="1:5" ht="12.75">
      <c r="A6" s="33">
        <v>3</v>
      </c>
      <c r="B6" s="30" t="s">
        <v>251</v>
      </c>
      <c r="C6" s="5" t="s">
        <v>270</v>
      </c>
      <c r="D6" s="77">
        <v>1</v>
      </c>
      <c r="E6" s="92">
        <v>2121.5</v>
      </c>
    </row>
    <row r="7" spans="1:5" ht="12.75">
      <c r="A7" s="33">
        <v>4</v>
      </c>
      <c r="B7" s="30" t="s">
        <v>252</v>
      </c>
      <c r="C7" s="5" t="s">
        <v>270</v>
      </c>
      <c r="D7" s="77">
        <v>1</v>
      </c>
      <c r="E7" s="92">
        <v>2121.5</v>
      </c>
    </row>
    <row r="8" spans="1:5" ht="12.75">
      <c r="A8" s="33">
        <v>5</v>
      </c>
      <c r="B8" s="30" t="s">
        <v>253</v>
      </c>
      <c r="C8" s="5" t="s">
        <v>270</v>
      </c>
      <c r="D8" s="77">
        <v>1</v>
      </c>
      <c r="E8" s="92">
        <v>2455.8</v>
      </c>
    </row>
    <row r="9" spans="1:5" ht="12.75">
      <c r="A9" s="33">
        <v>6</v>
      </c>
      <c r="B9" s="30" t="s">
        <v>254</v>
      </c>
      <c r="C9" s="5" t="s">
        <v>270</v>
      </c>
      <c r="D9" s="77">
        <v>1</v>
      </c>
      <c r="E9" s="92">
        <v>2121.5</v>
      </c>
    </row>
    <row r="10" spans="1:5" ht="12.75">
      <c r="A10" s="33">
        <v>7</v>
      </c>
      <c r="B10" s="30" t="s">
        <v>255</v>
      </c>
      <c r="C10" s="5" t="s">
        <v>270</v>
      </c>
      <c r="D10" s="77">
        <v>1</v>
      </c>
      <c r="E10" s="92">
        <v>2644.96</v>
      </c>
    </row>
    <row r="11" spans="1:5" ht="12.75">
      <c r="A11" s="33">
        <v>8</v>
      </c>
      <c r="B11" s="30" t="s">
        <v>256</v>
      </c>
      <c r="C11" s="5" t="s">
        <v>270</v>
      </c>
      <c r="D11" s="77">
        <v>1</v>
      </c>
      <c r="E11" s="92">
        <v>2455.8</v>
      </c>
    </row>
    <row r="12" spans="1:5" ht="12.75">
      <c r="A12" s="33">
        <v>9</v>
      </c>
      <c r="B12" s="30" t="s">
        <v>257</v>
      </c>
      <c r="C12" s="5" t="s">
        <v>270</v>
      </c>
      <c r="D12" s="77">
        <v>1</v>
      </c>
      <c r="E12" s="92">
        <v>3477</v>
      </c>
    </row>
    <row r="13" spans="1:5" ht="12.75">
      <c r="A13" s="33">
        <v>10</v>
      </c>
      <c r="B13" s="30" t="s">
        <v>258</v>
      </c>
      <c r="C13" s="5" t="s">
        <v>270</v>
      </c>
      <c r="D13" s="77">
        <v>1</v>
      </c>
      <c r="E13" s="92">
        <v>1960</v>
      </c>
    </row>
    <row r="14" spans="1:5" ht="12.75">
      <c r="A14" s="33">
        <v>11</v>
      </c>
      <c r="B14" s="30" t="s">
        <v>259</v>
      </c>
      <c r="C14" s="5" t="s">
        <v>270</v>
      </c>
      <c r="D14" s="77">
        <v>1</v>
      </c>
      <c r="E14" s="92">
        <v>2121.5</v>
      </c>
    </row>
    <row r="15" spans="1:5" ht="12.75">
      <c r="A15" s="33">
        <v>12</v>
      </c>
      <c r="B15" s="30" t="s">
        <v>260</v>
      </c>
      <c r="C15" s="5" t="s">
        <v>270</v>
      </c>
      <c r="D15" s="77">
        <v>1</v>
      </c>
      <c r="E15" s="92">
        <v>3903.3</v>
      </c>
    </row>
    <row r="16" spans="1:5" ht="12.75">
      <c r="A16" s="33">
        <v>13</v>
      </c>
      <c r="B16" s="30" t="s">
        <v>261</v>
      </c>
      <c r="C16" s="5" t="s">
        <v>270</v>
      </c>
      <c r="D16" s="77">
        <v>1</v>
      </c>
      <c r="E16" s="92">
        <v>2121.5</v>
      </c>
    </row>
    <row r="17" spans="1:5" ht="12.75">
      <c r="A17" s="33">
        <v>14</v>
      </c>
      <c r="B17" s="30" t="s">
        <v>262</v>
      </c>
      <c r="C17" s="5" t="s">
        <v>270</v>
      </c>
      <c r="D17" s="77">
        <v>1</v>
      </c>
      <c r="E17" s="92">
        <v>3999.16</v>
      </c>
    </row>
    <row r="18" spans="1:5" ht="12.75">
      <c r="A18" s="33">
        <v>15</v>
      </c>
      <c r="B18" s="30" t="s">
        <v>263</v>
      </c>
      <c r="C18" s="5" t="s">
        <v>270</v>
      </c>
      <c r="D18" s="77">
        <v>1</v>
      </c>
      <c r="E18" s="92">
        <v>2121.5</v>
      </c>
    </row>
    <row r="19" spans="1:5" ht="12.75">
      <c r="A19" s="33">
        <v>16</v>
      </c>
      <c r="B19" s="30" t="s">
        <v>264</v>
      </c>
      <c r="C19" s="5" t="s">
        <v>270</v>
      </c>
      <c r="D19" s="77">
        <v>1</v>
      </c>
      <c r="E19" s="92">
        <v>3111</v>
      </c>
    </row>
    <row r="20" spans="1:5" ht="12.75">
      <c r="A20" s="33">
        <v>17</v>
      </c>
      <c r="B20" s="30" t="s">
        <v>265</v>
      </c>
      <c r="C20" s="5" t="s">
        <v>270</v>
      </c>
      <c r="D20" s="77">
        <v>1</v>
      </c>
      <c r="E20" s="92">
        <v>2121.5</v>
      </c>
    </row>
    <row r="21" spans="1:5" ht="12.75">
      <c r="A21" s="33">
        <v>18</v>
      </c>
      <c r="B21" s="30" t="s">
        <v>266</v>
      </c>
      <c r="C21" s="5" t="s">
        <v>270</v>
      </c>
      <c r="D21" s="77">
        <v>1</v>
      </c>
      <c r="E21" s="92">
        <v>2121.5</v>
      </c>
    </row>
    <row r="22" spans="1:5" ht="12.75">
      <c r="A22" s="33">
        <v>19</v>
      </c>
      <c r="B22" s="30" t="s">
        <v>267</v>
      </c>
      <c r="C22" s="5" t="s">
        <v>270</v>
      </c>
      <c r="D22" s="77">
        <v>1</v>
      </c>
      <c r="E22" s="92">
        <v>2121.5</v>
      </c>
    </row>
    <row r="23" spans="1:5" ht="12.75">
      <c r="A23" s="33">
        <v>20</v>
      </c>
      <c r="B23" s="30" t="s">
        <v>268</v>
      </c>
      <c r="C23" s="5" t="s">
        <v>270</v>
      </c>
      <c r="D23" s="77">
        <v>1</v>
      </c>
      <c r="E23" s="92">
        <v>2595.1</v>
      </c>
    </row>
    <row r="24" spans="1:5" ht="12.75">
      <c r="A24" s="33">
        <v>21</v>
      </c>
      <c r="B24" s="30" t="s">
        <v>6</v>
      </c>
      <c r="C24" s="5" t="s">
        <v>270</v>
      </c>
      <c r="D24" s="77">
        <v>10</v>
      </c>
      <c r="E24" s="93">
        <v>18000</v>
      </c>
    </row>
    <row r="25" spans="1:5" ht="12.75">
      <c r="A25" s="33">
        <v>22</v>
      </c>
      <c r="B25" s="30" t="s">
        <v>6</v>
      </c>
      <c r="C25" s="5" t="s">
        <v>272</v>
      </c>
      <c r="D25" s="77">
        <v>3</v>
      </c>
      <c r="E25" s="92">
        <v>8500</v>
      </c>
    </row>
    <row r="26" spans="1:5" ht="15" customHeight="1" thickBot="1">
      <c r="A26" s="33">
        <v>23</v>
      </c>
      <c r="B26" s="60" t="s">
        <v>25</v>
      </c>
      <c r="C26" s="94" t="s">
        <v>26</v>
      </c>
      <c r="D26" s="95">
        <v>1</v>
      </c>
      <c r="E26" s="96">
        <v>4120</v>
      </c>
    </row>
    <row r="27" spans="1:5" s="78" customFormat="1" ht="12.75">
      <c r="A27" s="78" t="s">
        <v>271</v>
      </c>
      <c r="D27" s="89" t="s">
        <v>29</v>
      </c>
      <c r="E27" s="90">
        <f>SUM(E4:E26)</f>
        <v>81082.22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2005-05-13T07:42:10Z</cp:lastPrinted>
  <dcterms:created xsi:type="dcterms:W3CDTF">2005-04-26T07:26:40Z</dcterms:created>
  <dcterms:modified xsi:type="dcterms:W3CDTF">2005-05-19T14:23:49Z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-618674198</vt:i4>
  </property>
  <property fmtid="{D5CDD505-2E9C-101B-9397-08002B2CF9AE}" pid="3" name="_NewReviewCycle">
    <vt:lpwstr/>
  </property>
  <property fmtid="{D5CDD505-2E9C-101B-9397-08002B2CF9AE}" pid="4" name="_EmailSubject">
    <vt:lpwstr>RK-18 (24.5.2005)</vt:lpwstr>
  </property>
  <property fmtid="{D5CDD505-2E9C-101B-9397-08002B2CF9AE}" pid="5" name="_AuthorEmail">
    <vt:lpwstr>Smidova.I@kr-vysocina.cz</vt:lpwstr>
  </property>
  <property fmtid="{D5CDD505-2E9C-101B-9397-08002B2CF9AE}" pid="6" name="_AuthorEmailDisplayName">
    <vt:lpwstr>Šmídová Ivana Ing.</vt:lpwstr>
  </property>
</Properties>
</file>