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K-18-2005-52, př. 4" sheetId="1" r:id="rId1"/>
  </sheets>
  <definedNames/>
  <calcPr fullCalcOnLoad="1"/>
</workbook>
</file>

<file path=xl/sharedStrings.xml><?xml version="1.0" encoding="utf-8"?>
<sst xmlns="http://schemas.openxmlformats.org/spreadsheetml/2006/main" count="268" uniqueCount="161">
  <si>
    <t>počet stran: 3</t>
  </si>
  <si>
    <t>Dobytné celkem (účet 311, 314, 316, 335, 378)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</si>
  <si>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</si>
  <si>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</si>
  <si>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</si>
  <si>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</si>
  <si>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</si>
  <si>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</si>
  <si>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</si>
  <si>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</si>
  <si>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</si>
  <si>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</si>
  <si>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</si>
  <si>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</si>
  <si>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</si>
  <si>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</si>
  <si>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</si>
  <si>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</si>
  <si>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</si>
  <si>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</si>
  <si>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</si>
  <si>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</si>
  <si>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</si>
  <si>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</si>
  <si>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</si>
  <si>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§ 3114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</si>
  <si>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</si>
  <si>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</si>
  <si>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</si>
  <si>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</si>
  <si>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</si>
  <si>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</si>
  <si>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</si>
  <si>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</si>
  <si>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Meziřičí</t>
  </si>
  <si>
    <t>Speciální školy Veká Bíteš, U Stadionu</t>
  </si>
  <si>
    <t>Speciální školy Nové Město na Moravě</t>
  </si>
  <si>
    <t>§ 3114 celkem</t>
  </si>
  <si>
    <t>§ 3116</t>
  </si>
  <si>
    <t>Speciální školy Chotěboř</t>
  </si>
  <si>
    <t>Speciální školy Třebíč, 9.května</t>
  </si>
  <si>
    <t>§ 3116 celkem</t>
  </si>
  <si>
    <t>§ 3121</t>
  </si>
  <si>
    <t>Gymnázium Pelhřimov</t>
  </si>
  <si>
    <t>Gymnázium Velké Meziříčí</t>
  </si>
  <si>
    <t>Gymnázium Pacov</t>
  </si>
  <si>
    <t>Gymnázium Žďár nad Sázavou</t>
  </si>
  <si>
    <t>Gymnázium Chotěboř</t>
  </si>
  <si>
    <t>Gymnázium Třebíč</t>
  </si>
  <si>
    <t>Gymnázium Jihlava</t>
  </si>
  <si>
    <t>§ 3121 celkem</t>
  </si>
  <si>
    <t>§ 3122</t>
  </si>
  <si>
    <t>Obchodní akademie Pelhřimov</t>
  </si>
  <si>
    <t>SOŠ a SOU zemědělské a technické a U Humpolec</t>
  </si>
  <si>
    <t>VOŠ, VZŠ, SOŠ zemědělská a ekonomická a SZŠ Třebíč</t>
  </si>
  <si>
    <t>§ 3122 celkem</t>
  </si>
  <si>
    <t>§ 3123</t>
  </si>
  <si>
    <t>§ 3123 celkem</t>
  </si>
  <si>
    <t>§ 3125</t>
  </si>
  <si>
    <t>§ 3125 celkem</t>
  </si>
  <si>
    <t>§ 3145</t>
  </si>
  <si>
    <t>Domov mládeže Jihlava</t>
  </si>
  <si>
    <t>Domov mládeže Pelhřimov</t>
  </si>
  <si>
    <t>§ 3145 celkem</t>
  </si>
  <si>
    <t>§ 3146</t>
  </si>
  <si>
    <t>§ 3146 celkem</t>
  </si>
  <si>
    <t>§ 3147</t>
  </si>
  <si>
    <t>Školní statek Bystřice nad Pernštejnem</t>
  </si>
  <si>
    <t>Školní statek Humpolec</t>
  </si>
  <si>
    <t>§ 3147 celkem</t>
  </si>
  <si>
    <t>§ 3149</t>
  </si>
  <si>
    <t>Plavecká škola Jihlava</t>
  </si>
  <si>
    <t>Plavecká škola Třebíč</t>
  </si>
  <si>
    <t>§ 3149 celkem</t>
  </si>
  <si>
    <t>§ 3150</t>
  </si>
  <si>
    <t>§ 3150 celkem</t>
  </si>
  <si>
    <t>§ 3231</t>
  </si>
  <si>
    <t xml:space="preserve">§ 3231 celkem </t>
  </si>
  <si>
    <t>§ 3421</t>
  </si>
  <si>
    <t xml:space="preserve">§ 3421 celkem </t>
  </si>
  <si>
    <t>§ 4322</t>
  </si>
  <si>
    <t>Dětský  domov Nová Ves u Chotěboře</t>
  </si>
  <si>
    <t>Dětský domv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</si>
  <si>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</si>
  <si>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</si>
  <si>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</si>
  <si>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</si>
  <si>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</si>
  <si>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Náměšť nad Oslavou</t>
  </si>
  <si>
    <t>Dětský domov Rovečné</t>
  </si>
  <si>
    <t>§ 4322 celkem</t>
  </si>
  <si>
    <t>CELKEM</t>
  </si>
  <si>
    <t>Příspěvkové organizace dle §</t>
  </si>
  <si>
    <t>Stav pohledávek po lhůtě splatnosti k 31. 12. 2004</t>
  </si>
  <si>
    <t>Speciální škola Havlíčkův Brod</t>
  </si>
  <si>
    <t>Speciální školy při ZZ Havlíčkův Brod</t>
  </si>
  <si>
    <t>Speciální MŠ a ZŠ při nemocnici Pelhřimov</t>
  </si>
  <si>
    <t>Speciální školy Bystřice nad Pernštejnem</t>
  </si>
  <si>
    <t>Speciální školy pro MP Žďár nad Sázavou</t>
  </si>
  <si>
    <t>Havlíčkovo gymnázium Havlíčkův Brod</t>
  </si>
  <si>
    <t>Gymnázium Bystřice nad Pernštejnem</t>
  </si>
  <si>
    <t>Gymnázium dr. A. Hrdličky Humpolec</t>
  </si>
  <si>
    <t>Gymnázium a SOŠ Moravské Budějovice</t>
  </si>
  <si>
    <t>Gymnázium Otokara Březiny a SOŠ Telč</t>
  </si>
  <si>
    <t>Gymnázium, VOŠ a ISŠ Ledeč nad Sázavou</t>
  </si>
  <si>
    <t>Gymnázium V. Makovského Nové Město na Moravě</t>
  </si>
  <si>
    <t>Vyšší odborná škola a Obchodní akademie Chotěboř</t>
  </si>
  <si>
    <t>SPŠ stavební ak. St. Bechyně Havlíčkův Brod</t>
  </si>
  <si>
    <t>Střední zdravotnická škola  a VZŠ Havlíčkův Brod</t>
  </si>
  <si>
    <t>Obchodní akademie a Státní jazyková škola Jihlava</t>
  </si>
  <si>
    <t>Střední průmyslová škola Jihlava</t>
  </si>
  <si>
    <t xml:space="preserve">Střední průmyslová škola  textilní Jihlava </t>
  </si>
  <si>
    <t>Střední zdravotnická škola, VZŠ a Speciální školy Jihlava</t>
  </si>
  <si>
    <t>Obchodní akademie dr. Albína Bráfa Třebíč</t>
  </si>
  <si>
    <t>Střední prům. škola stavební, SOU stavební a OU Třebíč</t>
  </si>
  <si>
    <t>Střední prům. škola technická a SOU technické Třebíč</t>
  </si>
  <si>
    <t>Hotelová škola Světlá a Obchodní akademie Velké Meziříčí</t>
  </si>
  <si>
    <t>VOŠ a Střední průmyslová škola Žďár nad Sázavou</t>
  </si>
  <si>
    <t>VOŠ, SZemŠ, SOU opravárenské a OU Bystřice nad Pern.</t>
  </si>
  <si>
    <t>SZŠ a Vyšší zdravotnická škola Žďár nad Sázavou</t>
  </si>
  <si>
    <t>Střední odborné učiliště technické Chotěboř</t>
  </si>
  <si>
    <t>Obchodní akademie a ISŠ obchodu a služeb Havl. Brod</t>
  </si>
  <si>
    <t>VOŠ, Gymnázium, SSŠ a SOU Světlá nad Sázavou</t>
  </si>
  <si>
    <t>SOŠ, SOU a OU Třešť</t>
  </si>
  <si>
    <t>Střední odborné učiliště opravárenské Jihlava</t>
  </si>
  <si>
    <t>Střední odborná škola a SOU Jihlava</t>
  </si>
  <si>
    <t>SOŠ technická, SOU  a Učiliště Jihlava</t>
  </si>
  <si>
    <t>Integrovaná střední škola obchodní Jihlava</t>
  </si>
  <si>
    <t>Integrovaná střední škola stavební  a Učiliště Jihlava</t>
  </si>
  <si>
    <t>Střední průmyslová škola a SOU Pelhřimov</t>
  </si>
  <si>
    <t>Střední odborné učiliště zemědělské Kamenice nad Lipou</t>
  </si>
  <si>
    <t>SOŠ obchodu a služeb a SOU Třebíč</t>
  </si>
  <si>
    <t>SOU řemesel a služeb a Učiliště Moravské Budějovice</t>
  </si>
  <si>
    <t>Střední odborné učiliště řemesel Třebíč</t>
  </si>
  <si>
    <t>SOŠ a SOU lesnické, dopravní a služeb N.Město na Moravě</t>
  </si>
  <si>
    <t>SOU strojírenské a  Učiliště Žďár nad Sázavou</t>
  </si>
  <si>
    <t>Střední odborné učiliště zemědělské Velké Meziříčí</t>
  </si>
  <si>
    <t>Odborné učiliště a Praktická škola Černovice</t>
  </si>
  <si>
    <t>Pedagogicko-psychologická poradna Havlíčkův Brod</t>
  </si>
  <si>
    <t>Pedagogicko-psychologická poradna Jihlava</t>
  </si>
  <si>
    <t>Pedagogicko-psychologická poradna Pelhřimov</t>
  </si>
  <si>
    <t>Pedagogicko-psychologická poradna Třebíč</t>
  </si>
  <si>
    <t>Pedagogicko-psychologická poradna Žďár nad Sázavou</t>
  </si>
  <si>
    <t>Vyšší odborná škola Jihlava</t>
  </si>
  <si>
    <t>Základní umělecká škola Havlíčkův Brod</t>
  </si>
  <si>
    <t>Základní umělecká škola Ledeč nad Sázavou</t>
  </si>
  <si>
    <t>Základní umělecká škola Jihlava</t>
  </si>
  <si>
    <t>Základní umělecká škola Kamenice nad Lipou</t>
  </si>
  <si>
    <t>Základní umělecká škola Pacov</t>
  </si>
  <si>
    <t>Základní umělecká škola Bystřice nad Pernštejnem</t>
  </si>
  <si>
    <t>Základní umělecká škola Frant. Drdly Žďár nad Sázavou</t>
  </si>
  <si>
    <t>Dům dětí a mládeže U Aleje Havlíčkův Brod</t>
  </si>
  <si>
    <t>Junior - Dům dětí a mládeže, SVČ Chotěboř</t>
  </si>
  <si>
    <t>Centrum - Dům dětí a mládeže Ledeč nad Sázavou</t>
  </si>
  <si>
    <t>Dům dětí a mládeže Světlá nad Sázavou</t>
  </si>
  <si>
    <t>Dům dětí a mládeže Jihlava</t>
  </si>
  <si>
    <t>Dům dětí a mládeže Humpolec</t>
  </si>
  <si>
    <t>Dům dětí a mládeže Hrádek, Třebíč</t>
  </si>
  <si>
    <t>Dům dětí a mládeže Bystřice nad Pernštejnem</t>
  </si>
  <si>
    <t>Dům dětí a mládeže  Žďár nad Sázavou</t>
  </si>
  <si>
    <t>RK-18-2005-52,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</si>
</sst>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1" fillId="0" borderId="4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9" xfId="0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3" fontId="0" fillId="0" borderId="5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5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56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8" xfId="19" applyFont="1" applyBorder="1" applyAlignment="1">
      <alignment horizontal="center"/>
      <protection/>
    </xf>
    <xf numFmtId="0" fontId="3" fillId="0" borderId="15" xfId="19" applyFont="1" applyBorder="1">
      <alignment/>
      <protection/>
    </xf>
    <xf numFmtId="0" fontId="3" fillId="0" borderId="19" xfId="19" applyFont="1" applyBorder="1">
      <alignment/>
      <protection/>
    </xf>
    <xf numFmtId="0" fontId="3" fillId="0" borderId="23" xfId="19" applyFont="1" applyBorder="1">
      <alignment/>
      <protection/>
    </xf>
    <xf numFmtId="0" fontId="3" fillId="0" borderId="56" xfId="19" applyFont="1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33" xfId="19" applyFont="1" applyBorder="1" applyAlignment="1">
      <alignment horizontal="center"/>
      <protection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6" xfId="19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5" xfId="19" applyFont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9" xfId="19" applyFont="1" applyBorder="1" applyAlignment="1">
      <alignment horizontal="center"/>
      <protection/>
    </xf>
    <xf numFmtId="0" fontId="4" fillId="0" borderId="60" xfId="0" applyFont="1" applyBorder="1" applyAlignment="1">
      <alignment horizontal="center"/>
    </xf>
    <xf numFmtId="0" fontId="4" fillId="0" borderId="56" xfId="19" applyFont="1" applyBorder="1" applyAlignment="1">
      <alignment horizontal="center"/>
      <protection/>
    </xf>
    <xf numFmtId="0" fontId="4" fillId="0" borderId="59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workbookViewId="0" topLeftCell="L1">
      <selection activeCell="T1" sqref="T1:V1"/>
    </sheetView>
  </sheetViews>
  <sheetFormatPr defaultColWidth="9.00390625" defaultRowHeight="12.75"/>
  <cols>
    <col min="1" max="1" width="63.625" style="151" bestFit="1" customWidth="1"/>
    <col min="2" max="22" width="9.625" style="0" customWidth="1"/>
  </cols>
  <sheetData>
    <row r="1" spans="20:22" ht="14.25">
      <c r="T1" s="180" t="s">
        <v>160</v>
      </c>
      <c r="U1" s="181"/>
      <c r="V1" s="181"/>
    </row>
    <row r="2" ht="14.25">
      <c r="V2" s="1" t="s">
        <v>0</v>
      </c>
    </row>
    <row r="3" s="2" customFormat="1" ht="15.75">
      <c r="A3" s="150" t="s">
        <v>93</v>
      </c>
    </row>
    <row r="4" ht="15" thickBot="1">
      <c r="V4" s="3"/>
    </row>
    <row r="5" spans="1:22" s="4" customFormat="1" ht="30" customHeight="1">
      <c r="A5" s="182" t="s">
        <v>92</v>
      </c>
      <c r="B5" s="185" t="s">
        <v>1</v>
      </c>
      <c r="C5" s="186"/>
      <c r="D5" s="185" t="s">
        <v>2</v>
      </c>
      <c r="E5" s="186"/>
      <c r="F5" s="186"/>
      <c r="G5" s="186"/>
      <c r="H5" s="186"/>
      <c r="I5" s="186"/>
      <c r="J5" s="186"/>
      <c r="K5" s="186"/>
      <c r="L5" s="186"/>
      <c r="M5" s="189"/>
      <c r="N5" s="190" t="s">
        <v>3</v>
      </c>
      <c r="O5" s="191"/>
      <c r="P5" s="194" t="s">
        <v>4</v>
      </c>
      <c r="Q5" s="191"/>
      <c r="R5" s="196" t="s">
        <v>5</v>
      </c>
      <c r="S5" s="191"/>
      <c r="T5" s="194" t="s">
        <v>6</v>
      </c>
      <c r="U5" s="197"/>
      <c r="V5" s="177" t="s">
        <v>7</v>
      </c>
    </row>
    <row r="6" spans="1:22" ht="33" customHeight="1">
      <c r="A6" s="183"/>
      <c r="B6" s="187"/>
      <c r="C6" s="188"/>
      <c r="D6" s="179" t="s">
        <v>8</v>
      </c>
      <c r="E6" s="200"/>
      <c r="F6" s="201" t="s">
        <v>9</v>
      </c>
      <c r="G6" s="201"/>
      <c r="H6" s="202" t="s">
        <v>10</v>
      </c>
      <c r="I6" s="202"/>
      <c r="J6" s="203" t="s">
        <v>11</v>
      </c>
      <c r="K6" s="204"/>
      <c r="L6" s="202" t="s">
        <v>12</v>
      </c>
      <c r="M6" s="205"/>
      <c r="N6" s="192"/>
      <c r="O6" s="193"/>
      <c r="P6" s="195"/>
      <c r="Q6" s="193"/>
      <c r="R6" s="195"/>
      <c r="S6" s="193"/>
      <c r="T6" s="198"/>
      <c r="U6" s="199"/>
      <c r="V6" s="178"/>
    </row>
    <row r="7" spans="1:22" ht="30.75" customHeight="1" thickBot="1">
      <c r="A7" s="183"/>
      <c r="B7" s="5" t="s">
        <v>13</v>
      </c>
      <c r="C7" s="6" t="s">
        <v>14</v>
      </c>
      <c r="D7" s="7" t="s">
        <v>13</v>
      </c>
      <c r="E7" s="8" t="s">
        <v>14</v>
      </c>
      <c r="F7" s="9" t="s">
        <v>13</v>
      </c>
      <c r="G7" s="8" t="s">
        <v>14</v>
      </c>
      <c r="H7" s="9" t="s">
        <v>13</v>
      </c>
      <c r="I7" s="8" t="s">
        <v>14</v>
      </c>
      <c r="J7" s="9" t="s">
        <v>13</v>
      </c>
      <c r="K7" s="10" t="s">
        <v>14</v>
      </c>
      <c r="L7" s="9" t="s">
        <v>13</v>
      </c>
      <c r="M7" s="11" t="s">
        <v>14</v>
      </c>
      <c r="N7" s="12" t="s">
        <v>13</v>
      </c>
      <c r="O7" s="11" t="s">
        <v>14</v>
      </c>
      <c r="P7" s="7" t="s">
        <v>13</v>
      </c>
      <c r="Q7" s="11" t="s">
        <v>14</v>
      </c>
      <c r="R7" s="7" t="s">
        <v>13</v>
      </c>
      <c r="S7" s="13" t="s">
        <v>14</v>
      </c>
      <c r="T7" s="7" t="s">
        <v>13</v>
      </c>
      <c r="U7" s="11" t="s">
        <v>14</v>
      </c>
      <c r="V7" s="14" t="s">
        <v>14</v>
      </c>
    </row>
    <row r="8" spans="1:22" ht="13.5" customHeight="1" thickBot="1">
      <c r="A8" s="184"/>
      <c r="B8" s="206" t="s">
        <v>15</v>
      </c>
      <c r="C8" s="207"/>
      <c r="D8" s="208" t="s">
        <v>16</v>
      </c>
      <c r="E8" s="209"/>
      <c r="F8" s="210" t="s">
        <v>17</v>
      </c>
      <c r="G8" s="210"/>
      <c r="H8" s="209" t="s">
        <v>18</v>
      </c>
      <c r="I8" s="209"/>
      <c r="J8" s="209" t="s">
        <v>19</v>
      </c>
      <c r="K8" s="209"/>
      <c r="L8" s="209" t="s">
        <v>20</v>
      </c>
      <c r="M8" s="211"/>
      <c r="N8" s="208" t="s">
        <v>21</v>
      </c>
      <c r="O8" s="211"/>
      <c r="P8" s="208"/>
      <c r="Q8" s="211"/>
      <c r="R8" s="208" t="s">
        <v>22</v>
      </c>
      <c r="S8" s="211"/>
      <c r="T8" s="208" t="s">
        <v>23</v>
      </c>
      <c r="U8" s="211"/>
      <c r="V8" s="15" t="s">
        <v>24</v>
      </c>
    </row>
    <row r="9" spans="1:22" ht="13.5" customHeight="1" thickBot="1">
      <c r="A9" s="152" t="s">
        <v>25</v>
      </c>
      <c r="B9" s="16"/>
      <c r="C9" s="17"/>
      <c r="D9" s="18"/>
      <c r="E9" s="19"/>
      <c r="F9" s="20"/>
      <c r="G9" s="20"/>
      <c r="H9" s="19"/>
      <c r="I9" s="19"/>
      <c r="J9" s="19"/>
      <c r="K9" s="19"/>
      <c r="L9" s="19"/>
      <c r="M9" s="21"/>
      <c r="N9" s="18"/>
      <c r="O9" s="21"/>
      <c r="P9" s="18"/>
      <c r="Q9" s="21"/>
      <c r="R9" s="18"/>
      <c r="S9" s="21"/>
      <c r="T9" s="18"/>
      <c r="U9" s="21"/>
      <c r="V9" s="22"/>
    </row>
    <row r="10" spans="1:22" ht="13.5" customHeight="1">
      <c r="A10" s="153" t="s">
        <v>26</v>
      </c>
      <c r="B10" s="23">
        <v>0</v>
      </c>
      <c r="C10" s="24">
        <v>0</v>
      </c>
      <c r="D10" s="23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4">
        <v>0</v>
      </c>
      <c r="N10" s="23">
        <v>0</v>
      </c>
      <c r="O10" s="24">
        <v>0</v>
      </c>
      <c r="P10" s="23">
        <v>0</v>
      </c>
      <c r="Q10" s="24">
        <v>0</v>
      </c>
      <c r="R10" s="23">
        <v>0</v>
      </c>
      <c r="S10" s="24">
        <v>0</v>
      </c>
      <c r="T10" s="23">
        <v>0</v>
      </c>
      <c r="U10" s="24">
        <v>0</v>
      </c>
      <c r="V10" s="26">
        <v>0</v>
      </c>
    </row>
    <row r="11" spans="1:22" ht="13.5" customHeight="1">
      <c r="A11" s="154" t="s">
        <v>94</v>
      </c>
      <c r="B11" s="27">
        <v>0</v>
      </c>
      <c r="C11" s="28">
        <v>0</v>
      </c>
      <c r="D11" s="27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8">
        <v>0</v>
      </c>
      <c r="N11" s="27">
        <v>0</v>
      </c>
      <c r="O11" s="28">
        <v>0</v>
      </c>
      <c r="P11" s="27">
        <v>0</v>
      </c>
      <c r="Q11" s="28">
        <v>0</v>
      </c>
      <c r="R11" s="27">
        <v>0</v>
      </c>
      <c r="S11" s="28">
        <v>0</v>
      </c>
      <c r="T11" s="27">
        <v>0</v>
      </c>
      <c r="U11" s="28">
        <v>0</v>
      </c>
      <c r="V11" s="30">
        <v>0</v>
      </c>
    </row>
    <row r="12" spans="1:22" ht="13.5" customHeight="1">
      <c r="A12" s="154" t="s">
        <v>95</v>
      </c>
      <c r="B12" s="27">
        <v>0</v>
      </c>
      <c r="C12" s="28">
        <v>0</v>
      </c>
      <c r="D12" s="27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7">
        <v>0</v>
      </c>
      <c r="U12" s="28">
        <v>0</v>
      </c>
      <c r="V12" s="30">
        <v>0</v>
      </c>
    </row>
    <row r="13" spans="1:22" ht="13.5" customHeight="1">
      <c r="A13" s="154" t="s">
        <v>27</v>
      </c>
      <c r="B13" s="27">
        <v>0</v>
      </c>
      <c r="C13" s="28">
        <v>0</v>
      </c>
      <c r="D13" s="2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8">
        <v>0</v>
      </c>
      <c r="N13" s="27">
        <v>0</v>
      </c>
      <c r="O13" s="28">
        <v>0</v>
      </c>
      <c r="P13" s="27">
        <v>0</v>
      </c>
      <c r="Q13" s="28">
        <v>0</v>
      </c>
      <c r="R13" s="27">
        <v>0</v>
      </c>
      <c r="S13" s="28">
        <v>0</v>
      </c>
      <c r="T13" s="27">
        <v>0</v>
      </c>
      <c r="U13" s="28">
        <v>0</v>
      </c>
      <c r="V13" s="30">
        <v>0</v>
      </c>
    </row>
    <row r="14" spans="1:22" ht="13.5" customHeight="1">
      <c r="A14" s="154" t="s">
        <v>28</v>
      </c>
      <c r="B14" s="27">
        <v>0</v>
      </c>
      <c r="C14" s="28">
        <v>0</v>
      </c>
      <c r="D14" s="2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8">
        <v>0</v>
      </c>
      <c r="N14" s="27">
        <v>0</v>
      </c>
      <c r="O14" s="28">
        <v>0</v>
      </c>
      <c r="P14" s="27">
        <v>0</v>
      </c>
      <c r="Q14" s="28">
        <v>0</v>
      </c>
      <c r="R14" s="27">
        <v>0</v>
      </c>
      <c r="S14" s="28">
        <v>0</v>
      </c>
      <c r="T14" s="27">
        <v>0</v>
      </c>
      <c r="U14" s="28">
        <v>0</v>
      </c>
      <c r="V14" s="30">
        <v>0</v>
      </c>
    </row>
    <row r="15" spans="1:22" ht="13.5" customHeight="1">
      <c r="A15" s="154" t="s">
        <v>29</v>
      </c>
      <c r="B15" s="27">
        <v>0</v>
      </c>
      <c r="C15" s="28">
        <v>0</v>
      </c>
      <c r="D15" s="2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8">
        <v>0</v>
      </c>
      <c r="N15" s="27">
        <v>0</v>
      </c>
      <c r="O15" s="28">
        <v>0</v>
      </c>
      <c r="P15" s="27">
        <v>0</v>
      </c>
      <c r="Q15" s="28">
        <v>0</v>
      </c>
      <c r="R15" s="27">
        <v>0</v>
      </c>
      <c r="S15" s="28">
        <v>0</v>
      </c>
      <c r="T15" s="27">
        <v>0</v>
      </c>
      <c r="U15" s="28">
        <v>0</v>
      </c>
      <c r="V15" s="30">
        <v>0</v>
      </c>
    </row>
    <row r="16" spans="1:22" ht="13.5" customHeight="1">
      <c r="A16" s="154" t="s">
        <v>30</v>
      </c>
      <c r="B16" s="27">
        <v>0</v>
      </c>
      <c r="C16" s="28">
        <v>0</v>
      </c>
      <c r="D16" s="2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8">
        <v>0</v>
      </c>
      <c r="N16" s="27">
        <v>0</v>
      </c>
      <c r="O16" s="28">
        <v>0</v>
      </c>
      <c r="P16" s="27">
        <v>0</v>
      </c>
      <c r="Q16" s="28">
        <v>0</v>
      </c>
      <c r="R16" s="27">
        <v>0</v>
      </c>
      <c r="S16" s="28">
        <v>0</v>
      </c>
      <c r="T16" s="27">
        <v>0</v>
      </c>
      <c r="U16" s="28">
        <v>0</v>
      </c>
      <c r="V16" s="30">
        <v>0</v>
      </c>
    </row>
    <row r="17" spans="1:22" ht="13.5" customHeight="1">
      <c r="A17" s="154" t="s">
        <v>96</v>
      </c>
      <c r="B17" s="27">
        <v>0</v>
      </c>
      <c r="C17" s="28">
        <v>0</v>
      </c>
      <c r="D17" s="2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0</v>
      </c>
      <c r="U17" s="28">
        <v>0</v>
      </c>
      <c r="V17" s="30">
        <v>0</v>
      </c>
    </row>
    <row r="18" spans="1:22" ht="13.5" customHeight="1">
      <c r="A18" s="154" t="s">
        <v>31</v>
      </c>
      <c r="B18" s="27">
        <v>0</v>
      </c>
      <c r="C18" s="28">
        <v>0</v>
      </c>
      <c r="D18" s="2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8">
        <v>0</v>
      </c>
      <c r="N18" s="27">
        <v>0</v>
      </c>
      <c r="O18" s="28">
        <v>0</v>
      </c>
      <c r="P18" s="27">
        <v>0</v>
      </c>
      <c r="Q18" s="28">
        <v>0</v>
      </c>
      <c r="R18" s="27">
        <v>0</v>
      </c>
      <c r="S18" s="28">
        <v>0</v>
      </c>
      <c r="T18" s="27">
        <v>0</v>
      </c>
      <c r="U18" s="28">
        <v>0</v>
      </c>
      <c r="V18" s="30">
        <v>0</v>
      </c>
    </row>
    <row r="19" spans="1:22" ht="13.5" customHeight="1">
      <c r="A19" s="153" t="s">
        <v>32</v>
      </c>
      <c r="B19" s="27">
        <v>0</v>
      </c>
      <c r="C19" s="28">
        <v>0</v>
      </c>
      <c r="D19" s="2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8">
        <v>0</v>
      </c>
      <c r="N19" s="27">
        <v>0</v>
      </c>
      <c r="O19" s="28">
        <v>0</v>
      </c>
      <c r="P19" s="27">
        <v>0</v>
      </c>
      <c r="Q19" s="28">
        <v>0</v>
      </c>
      <c r="R19" s="27">
        <v>0</v>
      </c>
      <c r="S19" s="28">
        <v>0</v>
      </c>
      <c r="T19" s="27">
        <v>0</v>
      </c>
      <c r="U19" s="28">
        <v>0</v>
      </c>
      <c r="V19" s="30">
        <v>0</v>
      </c>
    </row>
    <row r="20" spans="1:22" ht="13.5" customHeight="1">
      <c r="A20" s="154" t="s">
        <v>33</v>
      </c>
      <c r="B20" s="27">
        <v>0</v>
      </c>
      <c r="C20" s="28">
        <v>0</v>
      </c>
      <c r="D20" s="2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8">
        <v>0</v>
      </c>
      <c r="N20" s="27">
        <v>0</v>
      </c>
      <c r="O20" s="28">
        <v>0</v>
      </c>
      <c r="P20" s="27">
        <v>0</v>
      </c>
      <c r="Q20" s="28">
        <v>0</v>
      </c>
      <c r="R20" s="27">
        <v>0</v>
      </c>
      <c r="S20" s="28">
        <v>0</v>
      </c>
      <c r="T20" s="27">
        <v>0</v>
      </c>
      <c r="U20" s="28">
        <v>0</v>
      </c>
      <c r="V20" s="30">
        <v>0</v>
      </c>
    </row>
    <row r="21" spans="1:22" ht="13.5" customHeight="1">
      <c r="A21" s="155" t="s">
        <v>34</v>
      </c>
      <c r="B21" s="27">
        <v>0</v>
      </c>
      <c r="C21" s="28">
        <v>0</v>
      </c>
      <c r="D21" s="2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8">
        <v>0</v>
      </c>
      <c r="N21" s="27">
        <v>0</v>
      </c>
      <c r="O21" s="28">
        <v>0</v>
      </c>
      <c r="P21" s="27">
        <v>0</v>
      </c>
      <c r="Q21" s="28">
        <v>0</v>
      </c>
      <c r="R21" s="27">
        <v>0</v>
      </c>
      <c r="S21" s="28">
        <v>0</v>
      </c>
      <c r="T21" s="27">
        <v>0</v>
      </c>
      <c r="U21" s="28">
        <v>0</v>
      </c>
      <c r="V21" s="30">
        <v>0</v>
      </c>
    </row>
    <row r="22" spans="1:22" ht="13.5" customHeight="1">
      <c r="A22" s="154" t="s">
        <v>97</v>
      </c>
      <c r="B22" s="27">
        <v>0</v>
      </c>
      <c r="C22" s="28">
        <v>0</v>
      </c>
      <c r="D22" s="2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0</v>
      </c>
      <c r="S22" s="28">
        <v>0</v>
      </c>
      <c r="T22" s="27">
        <v>0</v>
      </c>
      <c r="U22" s="28">
        <v>0</v>
      </c>
      <c r="V22" s="30">
        <v>0</v>
      </c>
    </row>
    <row r="23" spans="1:22" ht="13.5" customHeight="1">
      <c r="A23" s="153" t="s">
        <v>98</v>
      </c>
      <c r="B23" s="27">
        <v>0</v>
      </c>
      <c r="C23" s="28">
        <v>0</v>
      </c>
      <c r="D23" s="2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8">
        <v>0</v>
      </c>
      <c r="N23" s="27">
        <v>0</v>
      </c>
      <c r="O23" s="28">
        <v>0</v>
      </c>
      <c r="P23" s="27">
        <v>0</v>
      </c>
      <c r="Q23" s="28">
        <v>0</v>
      </c>
      <c r="R23" s="27">
        <v>0</v>
      </c>
      <c r="S23" s="28">
        <v>0</v>
      </c>
      <c r="T23" s="27">
        <v>0</v>
      </c>
      <c r="U23" s="28">
        <v>0</v>
      </c>
      <c r="V23" s="30">
        <v>0</v>
      </c>
    </row>
    <row r="24" spans="1:22" ht="13.5" customHeight="1">
      <c r="A24" s="153" t="s">
        <v>35</v>
      </c>
      <c r="B24" s="31">
        <v>0</v>
      </c>
      <c r="C24" s="32">
        <v>0</v>
      </c>
      <c r="D24" s="3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2">
        <v>0</v>
      </c>
      <c r="N24" s="31">
        <v>0</v>
      </c>
      <c r="O24" s="32">
        <v>0</v>
      </c>
      <c r="P24" s="31">
        <v>0</v>
      </c>
      <c r="Q24" s="32">
        <v>0</v>
      </c>
      <c r="R24" s="31">
        <v>0</v>
      </c>
      <c r="S24" s="32">
        <v>0</v>
      </c>
      <c r="T24" s="31">
        <v>0</v>
      </c>
      <c r="U24" s="32">
        <v>0</v>
      </c>
      <c r="V24" s="34">
        <v>0</v>
      </c>
    </row>
    <row r="25" spans="1:22" ht="13.5" customHeight="1" thickBot="1">
      <c r="A25" s="161" t="s">
        <v>36</v>
      </c>
      <c r="B25" s="35">
        <v>0</v>
      </c>
      <c r="C25" s="36">
        <v>0</v>
      </c>
      <c r="D25" s="35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6">
        <v>0</v>
      </c>
      <c r="N25" s="35">
        <v>0</v>
      </c>
      <c r="O25" s="36">
        <v>0</v>
      </c>
      <c r="P25" s="35">
        <v>0</v>
      </c>
      <c r="Q25" s="36">
        <v>0</v>
      </c>
      <c r="R25" s="35">
        <v>0</v>
      </c>
      <c r="S25" s="36">
        <v>0</v>
      </c>
      <c r="T25" s="35">
        <v>0</v>
      </c>
      <c r="U25" s="36">
        <v>0</v>
      </c>
      <c r="V25" s="38">
        <v>0</v>
      </c>
    </row>
    <row r="26" spans="1:22" ht="13.5" customHeight="1" thickBot="1">
      <c r="A26" s="157" t="s">
        <v>37</v>
      </c>
      <c r="B26" s="39">
        <v>0</v>
      </c>
      <c r="C26" s="40">
        <v>0</v>
      </c>
      <c r="D26" s="41">
        <v>0</v>
      </c>
      <c r="E26" s="42">
        <v>0</v>
      </c>
      <c r="F26" s="43">
        <v>0</v>
      </c>
      <c r="G26" s="43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4">
        <v>0</v>
      </c>
      <c r="N26" s="41">
        <v>0</v>
      </c>
      <c r="O26" s="44">
        <v>0</v>
      </c>
      <c r="P26" s="41">
        <v>0</v>
      </c>
      <c r="Q26" s="44">
        <v>0</v>
      </c>
      <c r="R26" s="41">
        <v>0</v>
      </c>
      <c r="S26" s="44">
        <v>0</v>
      </c>
      <c r="T26" s="41">
        <v>0</v>
      </c>
      <c r="U26" s="44">
        <v>0</v>
      </c>
      <c r="V26" s="45">
        <v>0</v>
      </c>
    </row>
    <row r="27" spans="1:22" ht="13.5" customHeight="1">
      <c r="A27" s="158" t="s">
        <v>38</v>
      </c>
      <c r="B27" s="46"/>
      <c r="C27" s="47"/>
      <c r="D27" s="46"/>
      <c r="E27" s="47"/>
      <c r="F27" s="48"/>
      <c r="G27" s="48"/>
      <c r="H27" s="49"/>
      <c r="I27" s="47"/>
      <c r="J27" s="48"/>
      <c r="K27" s="48"/>
      <c r="L27" s="48"/>
      <c r="M27" s="47"/>
      <c r="N27" s="46"/>
      <c r="O27" s="50"/>
      <c r="P27" s="49"/>
      <c r="Q27" s="47"/>
      <c r="R27" s="46"/>
      <c r="S27" s="50"/>
      <c r="T27" s="49"/>
      <c r="U27" s="47"/>
      <c r="V27" s="51"/>
    </row>
    <row r="28" spans="1:22" ht="13.5" customHeight="1">
      <c r="A28" s="153" t="s">
        <v>39</v>
      </c>
      <c r="B28" s="23">
        <v>16</v>
      </c>
      <c r="C28" s="52">
        <v>422</v>
      </c>
      <c r="D28" s="23">
        <v>0</v>
      </c>
      <c r="E28" s="52">
        <v>0</v>
      </c>
      <c r="F28" s="25">
        <v>10</v>
      </c>
      <c r="G28" s="25">
        <v>1</v>
      </c>
      <c r="H28" s="53">
        <v>6</v>
      </c>
      <c r="I28" s="52">
        <v>421</v>
      </c>
      <c r="J28" s="25">
        <v>0</v>
      </c>
      <c r="K28" s="25">
        <v>0</v>
      </c>
      <c r="L28" s="25">
        <v>0</v>
      </c>
      <c r="M28" s="52">
        <v>0</v>
      </c>
      <c r="N28" s="23">
        <v>0</v>
      </c>
      <c r="O28" s="24">
        <v>0</v>
      </c>
      <c r="P28" s="53">
        <v>0</v>
      </c>
      <c r="Q28" s="52">
        <v>0</v>
      </c>
      <c r="R28" s="23">
        <v>16</v>
      </c>
      <c r="S28" s="24">
        <v>422</v>
      </c>
      <c r="T28" s="53">
        <v>0</v>
      </c>
      <c r="U28" s="52">
        <v>0</v>
      </c>
      <c r="V28" s="26">
        <v>0</v>
      </c>
    </row>
    <row r="29" spans="1:22" ht="13.5" customHeight="1" thickBot="1">
      <c r="A29" s="161" t="s">
        <v>40</v>
      </c>
      <c r="B29" s="54">
        <v>0</v>
      </c>
      <c r="C29" s="55">
        <v>0</v>
      </c>
      <c r="D29" s="54">
        <v>0</v>
      </c>
      <c r="E29" s="55">
        <v>0</v>
      </c>
      <c r="F29" s="56">
        <v>0</v>
      </c>
      <c r="G29" s="56">
        <v>0</v>
      </c>
      <c r="H29" s="57">
        <v>0</v>
      </c>
      <c r="I29" s="55">
        <v>0</v>
      </c>
      <c r="J29" s="56">
        <v>0</v>
      </c>
      <c r="K29" s="56">
        <v>0</v>
      </c>
      <c r="L29" s="56">
        <v>0</v>
      </c>
      <c r="M29" s="55">
        <v>0</v>
      </c>
      <c r="N29" s="54">
        <v>0</v>
      </c>
      <c r="O29" s="58">
        <v>0</v>
      </c>
      <c r="P29" s="57">
        <v>0</v>
      </c>
      <c r="Q29" s="55">
        <v>0</v>
      </c>
      <c r="R29" s="54">
        <v>0</v>
      </c>
      <c r="S29" s="58">
        <v>0</v>
      </c>
      <c r="T29" s="57">
        <v>0</v>
      </c>
      <c r="U29" s="55">
        <v>0</v>
      </c>
      <c r="V29" s="59">
        <v>0</v>
      </c>
    </row>
    <row r="30" spans="1:22" ht="13.5" customHeight="1" thickBot="1">
      <c r="A30" s="159" t="s">
        <v>41</v>
      </c>
      <c r="B30" s="60">
        <v>16</v>
      </c>
      <c r="C30" s="61">
        <v>422</v>
      </c>
      <c r="D30" s="62">
        <v>0</v>
      </c>
      <c r="E30" s="63">
        <v>0</v>
      </c>
      <c r="F30" s="63">
        <v>10</v>
      </c>
      <c r="G30" s="63">
        <v>1</v>
      </c>
      <c r="H30" s="63">
        <v>6</v>
      </c>
      <c r="I30" s="63">
        <v>421</v>
      </c>
      <c r="J30" s="63">
        <v>0</v>
      </c>
      <c r="K30" s="63">
        <v>0</v>
      </c>
      <c r="L30" s="63">
        <v>0</v>
      </c>
      <c r="M30" s="61">
        <v>0</v>
      </c>
      <c r="N30" s="62">
        <v>0</v>
      </c>
      <c r="O30" s="61">
        <v>0</v>
      </c>
      <c r="P30" s="62">
        <v>0</v>
      </c>
      <c r="Q30" s="61">
        <v>0</v>
      </c>
      <c r="R30" s="62">
        <v>16</v>
      </c>
      <c r="S30" s="61">
        <v>422</v>
      </c>
      <c r="T30" s="62">
        <v>0</v>
      </c>
      <c r="U30" s="61">
        <v>0</v>
      </c>
      <c r="V30" s="64">
        <v>0</v>
      </c>
    </row>
    <row r="31" spans="1:22" ht="13.5" customHeight="1">
      <c r="A31" s="160" t="s">
        <v>42</v>
      </c>
      <c r="B31" s="65"/>
      <c r="C31" s="66"/>
      <c r="D31" s="67"/>
      <c r="E31" s="68"/>
      <c r="F31" s="69"/>
      <c r="G31" s="69"/>
      <c r="H31" s="68"/>
      <c r="I31" s="68"/>
      <c r="J31" s="68"/>
      <c r="K31" s="68"/>
      <c r="L31" s="68"/>
      <c r="M31" s="70"/>
      <c r="N31" s="67"/>
      <c r="O31" s="70"/>
      <c r="P31" s="67"/>
      <c r="Q31" s="70"/>
      <c r="R31" s="71"/>
      <c r="S31" s="70"/>
      <c r="T31" s="67"/>
      <c r="U31" s="70"/>
      <c r="V31" s="72"/>
    </row>
    <row r="32" spans="1:22" ht="14.25">
      <c r="A32" s="153" t="s">
        <v>43</v>
      </c>
      <c r="B32" s="27">
        <v>0</v>
      </c>
      <c r="C32" s="28">
        <v>0</v>
      </c>
      <c r="D32" s="2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8">
        <v>0</v>
      </c>
      <c r="N32" s="27">
        <v>0</v>
      </c>
      <c r="O32" s="28">
        <v>0</v>
      </c>
      <c r="P32" s="27">
        <v>0</v>
      </c>
      <c r="Q32" s="28">
        <v>0</v>
      </c>
      <c r="R32" s="27">
        <v>0</v>
      </c>
      <c r="S32" s="28">
        <v>0</v>
      </c>
      <c r="T32" s="27">
        <v>0</v>
      </c>
      <c r="U32" s="28">
        <v>0</v>
      </c>
      <c r="V32" s="30">
        <v>0</v>
      </c>
    </row>
    <row r="33" spans="1:22" ht="14.25">
      <c r="A33" s="154" t="s">
        <v>99</v>
      </c>
      <c r="B33" s="27">
        <v>0</v>
      </c>
      <c r="C33" s="28">
        <v>0</v>
      </c>
      <c r="D33" s="2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8">
        <v>0</v>
      </c>
      <c r="N33" s="27">
        <v>0</v>
      </c>
      <c r="O33" s="28">
        <v>0</v>
      </c>
      <c r="P33" s="27">
        <v>0</v>
      </c>
      <c r="Q33" s="28">
        <v>0</v>
      </c>
      <c r="R33" s="27">
        <v>0</v>
      </c>
      <c r="S33" s="28">
        <v>0</v>
      </c>
      <c r="T33" s="27">
        <v>0</v>
      </c>
      <c r="U33" s="28">
        <v>0</v>
      </c>
      <c r="V33" s="30">
        <v>0</v>
      </c>
    </row>
    <row r="34" spans="1:22" ht="14.25">
      <c r="A34" s="154" t="s">
        <v>44</v>
      </c>
      <c r="B34" s="27">
        <v>0</v>
      </c>
      <c r="C34" s="28">
        <v>0</v>
      </c>
      <c r="D34" s="2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8">
        <v>0</v>
      </c>
      <c r="N34" s="27">
        <v>0</v>
      </c>
      <c r="O34" s="28">
        <v>0</v>
      </c>
      <c r="P34" s="27">
        <v>0</v>
      </c>
      <c r="Q34" s="28">
        <v>0</v>
      </c>
      <c r="R34" s="27">
        <v>0</v>
      </c>
      <c r="S34" s="28">
        <v>0</v>
      </c>
      <c r="T34" s="27">
        <v>0</v>
      </c>
      <c r="U34" s="28">
        <v>0</v>
      </c>
      <c r="V34" s="30">
        <v>0</v>
      </c>
    </row>
    <row r="35" spans="1:22" ht="14.25">
      <c r="A35" s="154" t="s">
        <v>45</v>
      </c>
      <c r="B35" s="27">
        <v>0</v>
      </c>
      <c r="C35" s="28">
        <v>0</v>
      </c>
      <c r="D35" s="2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8">
        <v>0</v>
      </c>
      <c r="N35" s="27">
        <v>0</v>
      </c>
      <c r="O35" s="28">
        <v>0</v>
      </c>
      <c r="P35" s="27">
        <v>0</v>
      </c>
      <c r="Q35" s="28">
        <v>0</v>
      </c>
      <c r="R35" s="27">
        <v>0</v>
      </c>
      <c r="S35" s="28">
        <v>0</v>
      </c>
      <c r="T35" s="27">
        <v>0</v>
      </c>
      <c r="U35" s="28">
        <v>0</v>
      </c>
      <c r="V35" s="30">
        <v>0</v>
      </c>
    </row>
    <row r="36" spans="1:22" ht="14.25">
      <c r="A36" s="154" t="s">
        <v>100</v>
      </c>
      <c r="B36" s="27">
        <v>1</v>
      </c>
      <c r="C36" s="28">
        <v>13</v>
      </c>
      <c r="D36" s="2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</v>
      </c>
      <c r="M36" s="28">
        <v>13</v>
      </c>
      <c r="N36" s="27">
        <v>0</v>
      </c>
      <c r="O36" s="28">
        <v>0</v>
      </c>
      <c r="P36" s="27">
        <v>0</v>
      </c>
      <c r="Q36" s="28">
        <v>0</v>
      </c>
      <c r="R36" s="27">
        <v>1</v>
      </c>
      <c r="S36" s="28">
        <v>13</v>
      </c>
      <c r="T36" s="27">
        <v>1</v>
      </c>
      <c r="U36" s="28">
        <v>13</v>
      </c>
      <c r="V36" s="30">
        <v>0</v>
      </c>
    </row>
    <row r="37" spans="1:22" ht="14.25">
      <c r="A37" s="154" t="s">
        <v>101</v>
      </c>
      <c r="B37" s="27">
        <v>0</v>
      </c>
      <c r="C37" s="28">
        <v>0</v>
      </c>
      <c r="D37" s="2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7">
        <v>0</v>
      </c>
      <c r="U37" s="28">
        <v>0</v>
      </c>
      <c r="V37" s="30">
        <v>0</v>
      </c>
    </row>
    <row r="38" spans="1:22" ht="14.25">
      <c r="A38" s="154" t="s">
        <v>102</v>
      </c>
      <c r="B38" s="27">
        <v>0</v>
      </c>
      <c r="C38" s="28">
        <v>0</v>
      </c>
      <c r="D38" s="2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8">
        <v>0</v>
      </c>
      <c r="N38" s="27">
        <v>0</v>
      </c>
      <c r="O38" s="28">
        <v>0</v>
      </c>
      <c r="P38" s="27">
        <v>0</v>
      </c>
      <c r="Q38" s="28">
        <v>0</v>
      </c>
      <c r="R38" s="27">
        <v>0</v>
      </c>
      <c r="S38" s="28">
        <v>0</v>
      </c>
      <c r="T38" s="27">
        <v>0</v>
      </c>
      <c r="U38" s="28">
        <v>0</v>
      </c>
      <c r="V38" s="30">
        <v>0</v>
      </c>
    </row>
    <row r="39" spans="1:22" ht="14.25">
      <c r="A39" s="154" t="s">
        <v>103</v>
      </c>
      <c r="B39" s="27">
        <v>2</v>
      </c>
      <c r="C39" s="28">
        <v>2</v>
      </c>
      <c r="D39" s="27">
        <v>0</v>
      </c>
      <c r="E39" s="29">
        <v>0</v>
      </c>
      <c r="F39" s="29">
        <v>0</v>
      </c>
      <c r="G39" s="29">
        <v>0</v>
      </c>
      <c r="H39" s="29">
        <v>2</v>
      </c>
      <c r="I39" s="29">
        <v>2</v>
      </c>
      <c r="J39" s="29">
        <v>0</v>
      </c>
      <c r="K39" s="29">
        <v>0</v>
      </c>
      <c r="L39" s="29">
        <v>0</v>
      </c>
      <c r="M39" s="28">
        <v>0</v>
      </c>
      <c r="N39" s="27">
        <v>0</v>
      </c>
      <c r="O39" s="28">
        <v>0</v>
      </c>
      <c r="P39" s="27">
        <v>0</v>
      </c>
      <c r="Q39" s="28">
        <v>0</v>
      </c>
      <c r="R39" s="27">
        <v>2</v>
      </c>
      <c r="S39" s="28">
        <v>2</v>
      </c>
      <c r="T39" s="27">
        <v>0</v>
      </c>
      <c r="U39" s="28">
        <v>0</v>
      </c>
      <c r="V39" s="30">
        <v>0</v>
      </c>
    </row>
    <row r="40" spans="1:22" ht="14.25">
      <c r="A40" s="154" t="s">
        <v>105</v>
      </c>
      <c r="B40" s="27">
        <v>1</v>
      </c>
      <c r="C40" s="28">
        <v>1</v>
      </c>
      <c r="D40" s="27">
        <v>1</v>
      </c>
      <c r="E40" s="29">
        <v>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8">
        <v>0</v>
      </c>
      <c r="N40" s="27">
        <v>1</v>
      </c>
      <c r="O40" s="28">
        <v>38</v>
      </c>
      <c r="P40" s="27">
        <v>0</v>
      </c>
      <c r="Q40" s="28">
        <v>0</v>
      </c>
      <c r="R40" s="27">
        <v>2</v>
      </c>
      <c r="S40" s="28">
        <v>39</v>
      </c>
      <c r="T40" s="27">
        <v>1</v>
      </c>
      <c r="U40" s="28">
        <v>38</v>
      </c>
      <c r="V40" s="30">
        <v>0</v>
      </c>
    </row>
    <row r="41" spans="1:22" ht="14.25">
      <c r="A41" s="154" t="s">
        <v>46</v>
      </c>
      <c r="B41" s="27">
        <v>0</v>
      </c>
      <c r="C41" s="28">
        <v>0</v>
      </c>
      <c r="D41" s="27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8">
        <v>0</v>
      </c>
      <c r="N41" s="27">
        <v>0</v>
      </c>
      <c r="O41" s="28">
        <v>0</v>
      </c>
      <c r="P41" s="27">
        <v>0</v>
      </c>
      <c r="Q41" s="28">
        <v>0</v>
      </c>
      <c r="R41" s="27">
        <v>0</v>
      </c>
      <c r="S41" s="28">
        <v>0</v>
      </c>
      <c r="T41" s="27">
        <v>0</v>
      </c>
      <c r="U41" s="28">
        <v>0</v>
      </c>
      <c r="V41" s="30">
        <v>0</v>
      </c>
    </row>
    <row r="42" spans="1:22" ht="14.25">
      <c r="A42" s="153" t="s">
        <v>47</v>
      </c>
      <c r="B42" s="27">
        <v>0</v>
      </c>
      <c r="C42" s="28">
        <v>0</v>
      </c>
      <c r="D42" s="27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8">
        <v>0</v>
      </c>
      <c r="N42" s="27">
        <v>0</v>
      </c>
      <c r="O42" s="28">
        <v>0</v>
      </c>
      <c r="P42" s="27">
        <v>0</v>
      </c>
      <c r="Q42" s="28">
        <v>0</v>
      </c>
      <c r="R42" s="27">
        <v>0</v>
      </c>
      <c r="S42" s="28">
        <v>0</v>
      </c>
      <c r="T42" s="27">
        <v>0</v>
      </c>
      <c r="U42" s="28">
        <v>0</v>
      </c>
      <c r="V42" s="30">
        <v>0</v>
      </c>
    </row>
    <row r="43" spans="1:22" ht="14.25">
      <c r="A43" s="154" t="s">
        <v>48</v>
      </c>
      <c r="B43" s="27">
        <v>0</v>
      </c>
      <c r="C43" s="28">
        <v>0</v>
      </c>
      <c r="D43" s="27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8">
        <v>0</v>
      </c>
      <c r="N43" s="27">
        <v>0</v>
      </c>
      <c r="O43" s="28">
        <v>0</v>
      </c>
      <c r="P43" s="27">
        <v>0</v>
      </c>
      <c r="Q43" s="28">
        <v>0</v>
      </c>
      <c r="R43" s="27">
        <v>0</v>
      </c>
      <c r="S43" s="28">
        <v>0</v>
      </c>
      <c r="T43" s="27">
        <v>0</v>
      </c>
      <c r="U43" s="28">
        <v>0</v>
      </c>
      <c r="V43" s="30">
        <v>0</v>
      </c>
    </row>
    <row r="44" spans="1:22" ht="14.25">
      <c r="A44" s="155" t="s">
        <v>49</v>
      </c>
      <c r="B44" s="27">
        <v>0</v>
      </c>
      <c r="C44" s="28">
        <v>0</v>
      </c>
      <c r="D44" s="27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8">
        <v>0</v>
      </c>
      <c r="N44" s="27">
        <v>0</v>
      </c>
      <c r="O44" s="28">
        <v>0</v>
      </c>
      <c r="P44" s="27">
        <v>0</v>
      </c>
      <c r="Q44" s="28">
        <v>0</v>
      </c>
      <c r="R44" s="27">
        <v>0</v>
      </c>
      <c r="S44" s="28">
        <v>0</v>
      </c>
      <c r="T44" s="27">
        <v>0</v>
      </c>
      <c r="U44" s="28">
        <v>0</v>
      </c>
      <c r="V44" s="30">
        <v>0</v>
      </c>
    </row>
    <row r="45" spans="1:22" ht="15" thickBot="1">
      <c r="A45" s="155" t="s">
        <v>104</v>
      </c>
      <c r="B45" s="35">
        <v>7</v>
      </c>
      <c r="C45" s="36">
        <v>41</v>
      </c>
      <c r="D45" s="35">
        <v>4</v>
      </c>
      <c r="E45" s="37">
        <v>20</v>
      </c>
      <c r="F45" s="37">
        <v>3</v>
      </c>
      <c r="G45" s="37">
        <v>21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6">
        <v>0</v>
      </c>
      <c r="N45" s="35">
        <v>1</v>
      </c>
      <c r="O45" s="36">
        <v>31</v>
      </c>
      <c r="P45" s="35">
        <v>0</v>
      </c>
      <c r="Q45" s="36">
        <v>0</v>
      </c>
      <c r="R45" s="35">
        <v>8</v>
      </c>
      <c r="S45" s="36">
        <v>72</v>
      </c>
      <c r="T45" s="35">
        <v>0</v>
      </c>
      <c r="U45" s="36">
        <v>0</v>
      </c>
      <c r="V45" s="38">
        <v>0</v>
      </c>
    </row>
    <row r="46" spans="1:22" s="73" customFormat="1" ht="15.75" thickBot="1">
      <c r="A46" s="159" t="s">
        <v>50</v>
      </c>
      <c r="B46" s="62">
        <f aca="true" t="shared" si="0" ref="B46:V46">SUM(B32:B45)</f>
        <v>11</v>
      </c>
      <c r="C46" s="61">
        <f t="shared" si="0"/>
        <v>57</v>
      </c>
      <c r="D46" s="62">
        <f t="shared" si="0"/>
        <v>5</v>
      </c>
      <c r="E46" s="63">
        <f t="shared" si="0"/>
        <v>21</v>
      </c>
      <c r="F46" s="63">
        <f t="shared" si="0"/>
        <v>3</v>
      </c>
      <c r="G46" s="63">
        <f t="shared" si="0"/>
        <v>21</v>
      </c>
      <c r="H46" s="63">
        <f t="shared" si="0"/>
        <v>2</v>
      </c>
      <c r="I46" s="63">
        <f t="shared" si="0"/>
        <v>2</v>
      </c>
      <c r="J46" s="63">
        <f t="shared" si="0"/>
        <v>0</v>
      </c>
      <c r="K46" s="63">
        <f t="shared" si="0"/>
        <v>0</v>
      </c>
      <c r="L46" s="63">
        <f t="shared" si="0"/>
        <v>1</v>
      </c>
      <c r="M46" s="61">
        <f t="shared" si="0"/>
        <v>13</v>
      </c>
      <c r="N46" s="62">
        <f t="shared" si="0"/>
        <v>2</v>
      </c>
      <c r="O46" s="61">
        <f t="shared" si="0"/>
        <v>69</v>
      </c>
      <c r="P46" s="62">
        <f t="shared" si="0"/>
        <v>0</v>
      </c>
      <c r="Q46" s="61">
        <f t="shared" si="0"/>
        <v>0</v>
      </c>
      <c r="R46" s="62">
        <f t="shared" si="0"/>
        <v>13</v>
      </c>
      <c r="S46" s="61">
        <f t="shared" si="0"/>
        <v>126</v>
      </c>
      <c r="T46" s="62">
        <f t="shared" si="0"/>
        <v>2</v>
      </c>
      <c r="U46" s="61">
        <f t="shared" si="0"/>
        <v>51</v>
      </c>
      <c r="V46" s="64">
        <f t="shared" si="0"/>
        <v>0</v>
      </c>
    </row>
    <row r="47" spans="1:22" s="73" customFormat="1" ht="15">
      <c r="A47" s="162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73" customFormat="1" ht="15">
      <c r="A48" s="162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73" customFormat="1" ht="15">
      <c r="A49" s="162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3" customFormat="1" ht="15">
      <c r="A50" s="162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73" customFormat="1" ht="15">
      <c r="A51" s="162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s="73" customFormat="1" ht="15">
      <c r="A52" s="162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 s="73" customFormat="1" ht="15">
      <c r="A53" s="162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 s="73" customFormat="1" ht="15">
      <c r="A54" s="162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s="73" customFormat="1" ht="15">
      <c r="A55" s="162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 s="73" customFormat="1" ht="15">
      <c r="A56" s="162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s="73" customFormat="1" ht="15">
      <c r="A57" s="162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s="73" customFormat="1" ht="15">
      <c r="A58" s="162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s="73" customFormat="1" ht="15.75" thickBot="1">
      <c r="A59" s="162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s="4" customFormat="1" ht="30" customHeight="1">
      <c r="A60" s="182" t="s">
        <v>92</v>
      </c>
      <c r="B60" s="185" t="s">
        <v>1</v>
      </c>
      <c r="C60" s="186"/>
      <c r="D60" s="185" t="s">
        <v>2</v>
      </c>
      <c r="E60" s="186"/>
      <c r="F60" s="186"/>
      <c r="G60" s="186"/>
      <c r="H60" s="186"/>
      <c r="I60" s="186"/>
      <c r="J60" s="186"/>
      <c r="K60" s="186"/>
      <c r="L60" s="186"/>
      <c r="M60" s="189"/>
      <c r="N60" s="190" t="s">
        <v>3</v>
      </c>
      <c r="O60" s="191"/>
      <c r="P60" s="194" t="s">
        <v>4</v>
      </c>
      <c r="Q60" s="191"/>
      <c r="R60" s="196" t="s">
        <v>5</v>
      </c>
      <c r="S60" s="191"/>
      <c r="T60" s="194" t="s">
        <v>6</v>
      </c>
      <c r="U60" s="197"/>
      <c r="V60" s="177" t="s">
        <v>7</v>
      </c>
    </row>
    <row r="61" spans="1:22" ht="33" customHeight="1">
      <c r="A61" s="183"/>
      <c r="B61" s="187"/>
      <c r="C61" s="188"/>
      <c r="D61" s="179" t="s">
        <v>8</v>
      </c>
      <c r="E61" s="200"/>
      <c r="F61" s="201" t="s">
        <v>9</v>
      </c>
      <c r="G61" s="201"/>
      <c r="H61" s="202" t="s">
        <v>10</v>
      </c>
      <c r="I61" s="202"/>
      <c r="J61" s="203" t="s">
        <v>11</v>
      </c>
      <c r="K61" s="204"/>
      <c r="L61" s="202" t="s">
        <v>12</v>
      </c>
      <c r="M61" s="205"/>
      <c r="N61" s="192"/>
      <c r="O61" s="193"/>
      <c r="P61" s="195"/>
      <c r="Q61" s="193"/>
      <c r="R61" s="195"/>
      <c r="S61" s="193"/>
      <c r="T61" s="198"/>
      <c r="U61" s="199"/>
      <c r="V61" s="178"/>
    </row>
    <row r="62" spans="1:22" ht="30.75" customHeight="1" thickBot="1">
      <c r="A62" s="183"/>
      <c r="B62" s="5" t="s">
        <v>13</v>
      </c>
      <c r="C62" s="6" t="s">
        <v>14</v>
      </c>
      <c r="D62" s="7" t="s">
        <v>13</v>
      </c>
      <c r="E62" s="8" t="s">
        <v>14</v>
      </c>
      <c r="F62" s="9" t="s">
        <v>13</v>
      </c>
      <c r="G62" s="8" t="s">
        <v>14</v>
      </c>
      <c r="H62" s="9" t="s">
        <v>13</v>
      </c>
      <c r="I62" s="8" t="s">
        <v>14</v>
      </c>
      <c r="J62" s="9" t="s">
        <v>13</v>
      </c>
      <c r="K62" s="10" t="s">
        <v>14</v>
      </c>
      <c r="L62" s="9" t="s">
        <v>13</v>
      </c>
      <c r="M62" s="11" t="s">
        <v>14</v>
      </c>
      <c r="N62" s="12" t="s">
        <v>13</v>
      </c>
      <c r="O62" s="11" t="s">
        <v>14</v>
      </c>
      <c r="P62" s="7" t="s">
        <v>13</v>
      </c>
      <c r="Q62" s="11" t="s">
        <v>14</v>
      </c>
      <c r="R62" s="7" t="s">
        <v>13</v>
      </c>
      <c r="S62" s="13" t="s">
        <v>14</v>
      </c>
      <c r="T62" s="7" t="s">
        <v>13</v>
      </c>
      <c r="U62" s="11" t="s">
        <v>14</v>
      </c>
      <c r="V62" s="14" t="s">
        <v>14</v>
      </c>
    </row>
    <row r="63" spans="1:22" ht="13.5" customHeight="1" thickBot="1">
      <c r="A63" s="184"/>
      <c r="B63" s="206" t="s">
        <v>15</v>
      </c>
      <c r="C63" s="207"/>
      <c r="D63" s="208" t="s">
        <v>16</v>
      </c>
      <c r="E63" s="209"/>
      <c r="F63" s="210" t="s">
        <v>17</v>
      </c>
      <c r="G63" s="210"/>
      <c r="H63" s="209" t="s">
        <v>18</v>
      </c>
      <c r="I63" s="209"/>
      <c r="J63" s="209" t="s">
        <v>19</v>
      </c>
      <c r="K63" s="209"/>
      <c r="L63" s="209" t="s">
        <v>20</v>
      </c>
      <c r="M63" s="211"/>
      <c r="N63" s="208" t="s">
        <v>21</v>
      </c>
      <c r="O63" s="211"/>
      <c r="P63" s="208"/>
      <c r="Q63" s="211"/>
      <c r="R63" s="208" t="s">
        <v>22</v>
      </c>
      <c r="S63" s="211"/>
      <c r="T63" s="208" t="s">
        <v>23</v>
      </c>
      <c r="U63" s="211"/>
      <c r="V63" s="15" t="s">
        <v>24</v>
      </c>
    </row>
    <row r="64" spans="1:22" ht="13.5" customHeight="1">
      <c r="A64" s="163" t="s">
        <v>51</v>
      </c>
      <c r="B64" s="75"/>
      <c r="C64" s="76"/>
      <c r="D64" s="77"/>
      <c r="E64" s="78"/>
      <c r="F64" s="79"/>
      <c r="G64" s="79"/>
      <c r="H64" s="78"/>
      <c r="I64" s="78"/>
      <c r="J64" s="78"/>
      <c r="K64" s="78"/>
      <c r="L64" s="78"/>
      <c r="M64" s="80"/>
      <c r="N64" s="77"/>
      <c r="O64" s="80"/>
      <c r="P64" s="77"/>
      <c r="Q64" s="80"/>
      <c r="R64" s="77"/>
      <c r="S64" s="80"/>
      <c r="T64" s="77"/>
      <c r="U64" s="80"/>
      <c r="V64" s="81"/>
    </row>
    <row r="65" spans="1:22" ht="13.5" customHeight="1">
      <c r="A65" s="154" t="s">
        <v>106</v>
      </c>
      <c r="B65" s="27">
        <v>0</v>
      </c>
      <c r="C65" s="28">
        <v>0</v>
      </c>
      <c r="D65" s="27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8">
        <v>0</v>
      </c>
      <c r="N65" s="27">
        <v>0</v>
      </c>
      <c r="O65" s="28">
        <v>0</v>
      </c>
      <c r="P65" s="27">
        <v>0</v>
      </c>
      <c r="Q65" s="28">
        <v>0</v>
      </c>
      <c r="R65" s="27">
        <v>0</v>
      </c>
      <c r="S65" s="28">
        <v>0</v>
      </c>
      <c r="T65" s="27">
        <v>0</v>
      </c>
      <c r="U65" s="28">
        <v>0</v>
      </c>
      <c r="V65" s="30">
        <v>0</v>
      </c>
    </row>
    <row r="66" spans="1:22" ht="13.5" customHeight="1">
      <c r="A66" s="154" t="s">
        <v>107</v>
      </c>
      <c r="B66" s="27">
        <v>1</v>
      </c>
      <c r="C66" s="28">
        <v>8</v>
      </c>
      <c r="D66" s="27">
        <v>1</v>
      </c>
      <c r="E66" s="29">
        <v>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8">
        <v>0</v>
      </c>
      <c r="N66" s="27">
        <v>0</v>
      </c>
      <c r="O66" s="28">
        <v>0</v>
      </c>
      <c r="P66" s="27">
        <v>0</v>
      </c>
      <c r="Q66" s="28">
        <v>0</v>
      </c>
      <c r="R66" s="27">
        <f>SUM(B66+N66)</f>
        <v>1</v>
      </c>
      <c r="S66" s="28">
        <f>SUM(C66+O66)</f>
        <v>8</v>
      </c>
      <c r="T66" s="27">
        <v>0</v>
      </c>
      <c r="U66" s="28">
        <v>0</v>
      </c>
      <c r="V66" s="30">
        <v>0</v>
      </c>
    </row>
    <row r="67" spans="1:22" s="73" customFormat="1" ht="14.25">
      <c r="A67" s="154" t="s">
        <v>108</v>
      </c>
      <c r="B67" s="27">
        <v>0</v>
      </c>
      <c r="C67" s="28">
        <v>0</v>
      </c>
      <c r="D67" s="27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8">
        <v>0</v>
      </c>
      <c r="N67" s="27">
        <v>0</v>
      </c>
      <c r="O67" s="28">
        <v>0</v>
      </c>
      <c r="P67" s="27">
        <v>0</v>
      </c>
      <c r="Q67" s="28">
        <v>0</v>
      </c>
      <c r="R67" s="27">
        <v>0</v>
      </c>
      <c r="S67" s="28">
        <v>0</v>
      </c>
      <c r="T67" s="27">
        <v>0</v>
      </c>
      <c r="U67" s="28">
        <v>0</v>
      </c>
      <c r="V67" s="30">
        <v>0</v>
      </c>
    </row>
    <row r="68" spans="1:22" s="73" customFormat="1" ht="14.25">
      <c r="A68" s="154" t="s">
        <v>109</v>
      </c>
      <c r="B68" s="27">
        <v>0</v>
      </c>
      <c r="C68" s="28">
        <v>0</v>
      </c>
      <c r="D68" s="27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8">
        <v>0</v>
      </c>
      <c r="N68" s="27">
        <v>0</v>
      </c>
      <c r="O68" s="28">
        <v>0</v>
      </c>
      <c r="P68" s="27">
        <v>0</v>
      </c>
      <c r="Q68" s="28">
        <v>0</v>
      </c>
      <c r="R68" s="27">
        <v>0</v>
      </c>
      <c r="S68" s="28">
        <v>0</v>
      </c>
      <c r="T68" s="27">
        <v>0</v>
      </c>
      <c r="U68" s="28">
        <v>0</v>
      </c>
      <c r="V68" s="30">
        <v>0</v>
      </c>
    </row>
    <row r="69" spans="1:22" s="73" customFormat="1" ht="14.25">
      <c r="A69" s="154" t="s">
        <v>110</v>
      </c>
      <c r="B69" s="27">
        <v>0</v>
      </c>
      <c r="C69" s="28">
        <v>0</v>
      </c>
      <c r="D69" s="27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8">
        <v>0</v>
      </c>
      <c r="N69" s="27">
        <v>0</v>
      </c>
      <c r="O69" s="28">
        <v>0</v>
      </c>
      <c r="P69" s="27">
        <v>0</v>
      </c>
      <c r="Q69" s="28">
        <v>0</v>
      </c>
      <c r="R69" s="27">
        <v>0</v>
      </c>
      <c r="S69" s="28">
        <v>0</v>
      </c>
      <c r="T69" s="27">
        <v>0</v>
      </c>
      <c r="U69" s="28">
        <v>0</v>
      </c>
      <c r="V69" s="30">
        <v>0</v>
      </c>
    </row>
    <row r="70" spans="1:22" s="73" customFormat="1" ht="14.25">
      <c r="A70" s="154" t="s">
        <v>111</v>
      </c>
      <c r="B70" s="27">
        <v>0</v>
      </c>
      <c r="C70" s="28">
        <v>0</v>
      </c>
      <c r="D70" s="27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8">
        <v>0</v>
      </c>
      <c r="N70" s="27">
        <v>0</v>
      </c>
      <c r="O70" s="28">
        <v>0</v>
      </c>
      <c r="P70" s="27">
        <v>0</v>
      </c>
      <c r="Q70" s="28">
        <v>0</v>
      </c>
      <c r="R70" s="27">
        <v>0</v>
      </c>
      <c r="S70" s="28">
        <v>0</v>
      </c>
      <c r="T70" s="27">
        <v>0</v>
      </c>
      <c r="U70" s="28">
        <v>0</v>
      </c>
      <c r="V70" s="30">
        <v>0</v>
      </c>
    </row>
    <row r="71" spans="1:22" s="73" customFormat="1" ht="14.25">
      <c r="A71" s="154" t="s">
        <v>112</v>
      </c>
      <c r="B71" s="27">
        <v>0</v>
      </c>
      <c r="C71" s="28">
        <v>0</v>
      </c>
      <c r="D71" s="27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8">
        <v>0</v>
      </c>
      <c r="N71" s="27">
        <v>0</v>
      </c>
      <c r="O71" s="28">
        <v>0</v>
      </c>
      <c r="P71" s="27">
        <v>0</v>
      </c>
      <c r="Q71" s="28">
        <v>0</v>
      </c>
      <c r="R71" s="27">
        <v>0</v>
      </c>
      <c r="S71" s="28">
        <v>0</v>
      </c>
      <c r="T71" s="27">
        <v>0</v>
      </c>
      <c r="U71" s="28">
        <v>0</v>
      </c>
      <c r="V71" s="30">
        <v>0</v>
      </c>
    </row>
    <row r="72" spans="1:22" s="73" customFormat="1" ht="14.25">
      <c r="A72" s="154" t="s">
        <v>52</v>
      </c>
      <c r="B72" s="27">
        <v>0</v>
      </c>
      <c r="C72" s="28">
        <v>0</v>
      </c>
      <c r="D72" s="27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8">
        <v>0</v>
      </c>
      <c r="N72" s="27">
        <v>0</v>
      </c>
      <c r="O72" s="28">
        <v>0</v>
      </c>
      <c r="P72" s="27">
        <v>0</v>
      </c>
      <c r="Q72" s="28">
        <v>0</v>
      </c>
      <c r="R72" s="27">
        <v>0</v>
      </c>
      <c r="S72" s="28">
        <v>0</v>
      </c>
      <c r="T72" s="27">
        <v>0</v>
      </c>
      <c r="U72" s="28">
        <v>0</v>
      </c>
      <c r="V72" s="30">
        <v>0</v>
      </c>
    </row>
    <row r="73" spans="1:22" s="73" customFormat="1" ht="14.25">
      <c r="A73" s="154" t="s">
        <v>53</v>
      </c>
      <c r="B73" s="27">
        <v>28</v>
      </c>
      <c r="C73" s="28">
        <v>286</v>
      </c>
      <c r="D73" s="27">
        <v>12</v>
      </c>
      <c r="E73" s="29">
        <v>70</v>
      </c>
      <c r="F73" s="29">
        <v>10</v>
      </c>
      <c r="G73" s="29">
        <v>107</v>
      </c>
      <c r="H73" s="29">
        <v>2</v>
      </c>
      <c r="I73" s="29">
        <v>77</v>
      </c>
      <c r="J73" s="29">
        <v>4</v>
      </c>
      <c r="K73" s="29">
        <v>32</v>
      </c>
      <c r="L73" s="29">
        <v>0</v>
      </c>
      <c r="M73" s="28">
        <v>0</v>
      </c>
      <c r="N73" s="27">
        <v>14</v>
      </c>
      <c r="O73" s="28">
        <v>96</v>
      </c>
      <c r="P73" s="27">
        <v>12</v>
      </c>
      <c r="Q73" s="28">
        <v>19</v>
      </c>
      <c r="R73" s="27">
        <f aca="true" t="shared" si="1" ref="R73:S79">SUM(B73+N73)</f>
        <v>42</v>
      </c>
      <c r="S73" s="28">
        <f t="shared" si="1"/>
        <v>382</v>
      </c>
      <c r="T73" s="27">
        <v>0</v>
      </c>
      <c r="U73" s="28">
        <v>0</v>
      </c>
      <c r="V73" s="30">
        <v>0</v>
      </c>
    </row>
    <row r="74" spans="1:22" s="73" customFormat="1" ht="14.25">
      <c r="A74" s="153" t="s">
        <v>113</v>
      </c>
      <c r="B74" s="27">
        <v>7</v>
      </c>
      <c r="C74" s="28">
        <v>114</v>
      </c>
      <c r="D74" s="27">
        <v>7</v>
      </c>
      <c r="E74" s="29">
        <v>114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8">
        <v>0</v>
      </c>
      <c r="N74" s="27">
        <v>0</v>
      </c>
      <c r="O74" s="28">
        <v>0</v>
      </c>
      <c r="P74" s="27">
        <v>0</v>
      </c>
      <c r="Q74" s="28">
        <v>0</v>
      </c>
      <c r="R74" s="27">
        <f t="shared" si="1"/>
        <v>7</v>
      </c>
      <c r="S74" s="28">
        <f t="shared" si="1"/>
        <v>114</v>
      </c>
      <c r="T74" s="27">
        <v>0</v>
      </c>
      <c r="U74" s="28">
        <v>0</v>
      </c>
      <c r="V74" s="30">
        <v>0</v>
      </c>
    </row>
    <row r="75" spans="1:22" s="73" customFormat="1" ht="14.25">
      <c r="A75" s="154" t="s">
        <v>114</v>
      </c>
      <c r="B75" s="27">
        <v>10</v>
      </c>
      <c r="C75" s="28">
        <v>58</v>
      </c>
      <c r="D75" s="27">
        <v>3</v>
      </c>
      <c r="E75" s="29">
        <v>14</v>
      </c>
      <c r="F75" s="29">
        <v>3</v>
      </c>
      <c r="G75" s="29">
        <v>30</v>
      </c>
      <c r="H75" s="29">
        <v>1</v>
      </c>
      <c r="I75" s="29">
        <v>0</v>
      </c>
      <c r="J75" s="29">
        <v>3</v>
      </c>
      <c r="K75" s="29">
        <v>14</v>
      </c>
      <c r="L75" s="29">
        <v>0</v>
      </c>
      <c r="M75" s="28">
        <v>0</v>
      </c>
      <c r="N75" s="27">
        <v>0</v>
      </c>
      <c r="O75" s="28">
        <v>0</v>
      </c>
      <c r="P75" s="27">
        <v>0</v>
      </c>
      <c r="Q75" s="28">
        <v>0</v>
      </c>
      <c r="R75" s="27">
        <f t="shared" si="1"/>
        <v>10</v>
      </c>
      <c r="S75" s="28">
        <f t="shared" si="1"/>
        <v>58</v>
      </c>
      <c r="T75" s="27">
        <v>0</v>
      </c>
      <c r="U75" s="28">
        <v>0</v>
      </c>
      <c r="V75" s="30">
        <v>0</v>
      </c>
    </row>
    <row r="76" spans="1:22" s="73" customFormat="1" ht="14.25">
      <c r="A76" s="155" t="s">
        <v>115</v>
      </c>
      <c r="B76" s="27">
        <v>0</v>
      </c>
      <c r="C76" s="28">
        <v>0</v>
      </c>
      <c r="D76" s="27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8">
        <v>0</v>
      </c>
      <c r="N76" s="27">
        <v>16</v>
      </c>
      <c r="O76" s="28">
        <v>196</v>
      </c>
      <c r="P76" s="27">
        <v>16</v>
      </c>
      <c r="Q76" s="28">
        <v>196</v>
      </c>
      <c r="R76" s="27">
        <f t="shared" si="1"/>
        <v>16</v>
      </c>
      <c r="S76" s="28">
        <f t="shared" si="1"/>
        <v>196</v>
      </c>
      <c r="T76" s="27">
        <v>0</v>
      </c>
      <c r="U76" s="28">
        <v>0</v>
      </c>
      <c r="V76" s="30">
        <v>0</v>
      </c>
    </row>
    <row r="77" spans="1:22" s="73" customFormat="1" ht="14.25">
      <c r="A77" s="154" t="s">
        <v>54</v>
      </c>
      <c r="B77" s="27">
        <v>0</v>
      </c>
      <c r="C77" s="28">
        <v>0</v>
      </c>
      <c r="D77" s="27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8">
        <v>0</v>
      </c>
      <c r="N77" s="27">
        <v>0</v>
      </c>
      <c r="O77" s="28">
        <v>0</v>
      </c>
      <c r="P77" s="27">
        <v>0</v>
      </c>
      <c r="Q77" s="28">
        <v>0</v>
      </c>
      <c r="R77" s="27">
        <v>0</v>
      </c>
      <c r="S77" s="28">
        <v>0</v>
      </c>
      <c r="T77" s="27">
        <v>0</v>
      </c>
      <c r="U77" s="28">
        <v>0</v>
      </c>
      <c r="V77" s="30">
        <v>0</v>
      </c>
    </row>
    <row r="78" spans="1:22" s="73" customFormat="1" ht="14.25">
      <c r="A78" s="153" t="s">
        <v>116</v>
      </c>
      <c r="B78" s="31">
        <v>0</v>
      </c>
      <c r="C78" s="32">
        <v>0</v>
      </c>
      <c r="D78" s="31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2">
        <v>0</v>
      </c>
      <c r="N78" s="31">
        <v>0</v>
      </c>
      <c r="O78" s="32">
        <v>0</v>
      </c>
      <c r="P78" s="31">
        <v>0</v>
      </c>
      <c r="Q78" s="32">
        <v>0</v>
      </c>
      <c r="R78" s="31">
        <v>0</v>
      </c>
      <c r="S78" s="32">
        <v>0</v>
      </c>
      <c r="T78" s="31">
        <v>0</v>
      </c>
      <c r="U78" s="32">
        <v>0</v>
      </c>
      <c r="V78" s="34">
        <v>0</v>
      </c>
    </row>
    <row r="79" spans="1:22" s="73" customFormat="1" ht="14.25">
      <c r="A79" s="153" t="s">
        <v>117</v>
      </c>
      <c r="B79" s="27">
        <v>2</v>
      </c>
      <c r="C79" s="28">
        <v>38</v>
      </c>
      <c r="D79" s="27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2</v>
      </c>
      <c r="M79" s="28">
        <v>38</v>
      </c>
      <c r="N79" s="27">
        <v>0</v>
      </c>
      <c r="O79" s="28">
        <v>0</v>
      </c>
      <c r="P79" s="27">
        <v>0</v>
      </c>
      <c r="Q79" s="28">
        <v>0</v>
      </c>
      <c r="R79" s="27">
        <f t="shared" si="1"/>
        <v>2</v>
      </c>
      <c r="S79" s="28">
        <f t="shared" si="1"/>
        <v>38</v>
      </c>
      <c r="T79" s="27">
        <v>2</v>
      </c>
      <c r="U79" s="28">
        <v>38</v>
      </c>
      <c r="V79" s="30">
        <v>0</v>
      </c>
    </row>
    <row r="80" spans="1:22" s="73" customFormat="1" ht="14.25">
      <c r="A80" s="153" t="s">
        <v>118</v>
      </c>
      <c r="B80" s="27">
        <v>0</v>
      </c>
      <c r="C80" s="28">
        <v>0</v>
      </c>
      <c r="D80" s="27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8">
        <v>0</v>
      </c>
      <c r="N80" s="27">
        <v>0</v>
      </c>
      <c r="O80" s="28">
        <v>0</v>
      </c>
      <c r="P80" s="27">
        <v>0</v>
      </c>
      <c r="Q80" s="28">
        <v>0</v>
      </c>
      <c r="R80" s="27">
        <v>0</v>
      </c>
      <c r="S80" s="28">
        <v>0</v>
      </c>
      <c r="T80" s="27">
        <v>0</v>
      </c>
      <c r="U80" s="28">
        <v>0</v>
      </c>
      <c r="V80" s="30">
        <v>0</v>
      </c>
    </row>
    <row r="81" spans="1:22" s="73" customFormat="1" ht="15" thickBot="1">
      <c r="A81" s="156" t="s">
        <v>119</v>
      </c>
      <c r="B81" s="35">
        <v>0</v>
      </c>
      <c r="C81" s="36">
        <v>0</v>
      </c>
      <c r="D81" s="35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6">
        <v>0</v>
      </c>
      <c r="N81" s="35">
        <v>0</v>
      </c>
      <c r="O81" s="36">
        <v>0</v>
      </c>
      <c r="P81" s="35">
        <v>0</v>
      </c>
      <c r="Q81" s="36">
        <v>0</v>
      </c>
      <c r="R81" s="35">
        <v>0</v>
      </c>
      <c r="S81" s="36">
        <v>0</v>
      </c>
      <c r="T81" s="35">
        <v>0</v>
      </c>
      <c r="U81" s="36">
        <v>0</v>
      </c>
      <c r="V81" s="38">
        <v>0</v>
      </c>
    </row>
    <row r="82" spans="1:22" s="73" customFormat="1" ht="15.75" thickBot="1">
      <c r="A82" s="164" t="s">
        <v>55</v>
      </c>
      <c r="B82" s="62">
        <v>48</v>
      </c>
      <c r="C82" s="61">
        <v>504</v>
      </c>
      <c r="D82" s="62">
        <v>23</v>
      </c>
      <c r="E82" s="63">
        <v>206</v>
      </c>
      <c r="F82" s="63">
        <v>13</v>
      </c>
      <c r="G82" s="63">
        <v>137</v>
      </c>
      <c r="H82" s="63">
        <v>3</v>
      </c>
      <c r="I82" s="63">
        <v>77</v>
      </c>
      <c r="J82" s="63">
        <v>7</v>
      </c>
      <c r="K82" s="63">
        <v>46</v>
      </c>
      <c r="L82" s="63">
        <v>2</v>
      </c>
      <c r="M82" s="61">
        <v>38</v>
      </c>
      <c r="N82" s="62">
        <v>30</v>
      </c>
      <c r="O82" s="61">
        <v>292</v>
      </c>
      <c r="P82" s="62">
        <v>28</v>
      </c>
      <c r="Q82" s="61">
        <v>215</v>
      </c>
      <c r="R82" s="62">
        <v>78</v>
      </c>
      <c r="S82" s="61">
        <v>796</v>
      </c>
      <c r="T82" s="62">
        <v>2</v>
      </c>
      <c r="U82" s="61">
        <v>38</v>
      </c>
      <c r="V82" s="64">
        <v>0</v>
      </c>
    </row>
    <row r="83" spans="1:22" s="73" customFormat="1" ht="15">
      <c r="A83" s="160" t="s">
        <v>56</v>
      </c>
      <c r="B83" s="82"/>
      <c r="C83" s="83"/>
      <c r="D83" s="82"/>
      <c r="E83" s="84"/>
      <c r="F83" s="84"/>
      <c r="G83" s="84"/>
      <c r="H83" s="84"/>
      <c r="I83" s="84"/>
      <c r="J83" s="84"/>
      <c r="K83" s="84"/>
      <c r="L83" s="84"/>
      <c r="M83" s="83"/>
      <c r="N83" s="82"/>
      <c r="O83" s="83"/>
      <c r="P83" s="82"/>
      <c r="Q83" s="83"/>
      <c r="R83" s="82"/>
      <c r="S83" s="83"/>
      <c r="T83" s="82"/>
      <c r="U83" s="83"/>
      <c r="V83" s="85"/>
    </row>
    <row r="84" spans="1:22" s="73" customFormat="1" ht="14.25">
      <c r="A84" s="153" t="s">
        <v>120</v>
      </c>
      <c r="B84" s="23">
        <v>11</v>
      </c>
      <c r="C84" s="24">
        <v>27</v>
      </c>
      <c r="D84" s="23">
        <v>4</v>
      </c>
      <c r="E84" s="25">
        <v>12</v>
      </c>
      <c r="F84" s="25">
        <v>2</v>
      </c>
      <c r="G84" s="25">
        <v>9</v>
      </c>
      <c r="H84" s="25">
        <v>1</v>
      </c>
      <c r="I84" s="25">
        <v>1</v>
      </c>
      <c r="J84" s="25">
        <v>0</v>
      </c>
      <c r="K84" s="25">
        <v>0</v>
      </c>
      <c r="L84" s="25">
        <v>4</v>
      </c>
      <c r="M84" s="24">
        <v>5</v>
      </c>
      <c r="N84" s="23">
        <v>8</v>
      </c>
      <c r="O84" s="24">
        <v>200</v>
      </c>
      <c r="P84" s="23">
        <v>0</v>
      </c>
      <c r="Q84" s="24">
        <v>0</v>
      </c>
      <c r="R84" s="23">
        <v>19</v>
      </c>
      <c r="S84" s="24">
        <v>227</v>
      </c>
      <c r="T84" s="23">
        <v>0</v>
      </c>
      <c r="U84" s="24">
        <v>0</v>
      </c>
      <c r="V84" s="26">
        <v>0</v>
      </c>
    </row>
    <row r="85" spans="1:22" s="73" customFormat="1" ht="14.25">
      <c r="A85" s="154" t="s">
        <v>121</v>
      </c>
      <c r="B85" s="27">
        <v>2</v>
      </c>
      <c r="C85" s="28">
        <v>19</v>
      </c>
      <c r="D85" s="27">
        <v>0</v>
      </c>
      <c r="E85" s="29">
        <v>0</v>
      </c>
      <c r="F85" s="29">
        <v>1</v>
      </c>
      <c r="G85" s="29">
        <v>18</v>
      </c>
      <c r="H85" s="29">
        <v>0</v>
      </c>
      <c r="I85" s="29">
        <v>0</v>
      </c>
      <c r="J85" s="29">
        <v>1</v>
      </c>
      <c r="K85" s="29">
        <v>1</v>
      </c>
      <c r="L85" s="29">
        <v>0</v>
      </c>
      <c r="M85" s="28">
        <v>0</v>
      </c>
      <c r="N85" s="27">
        <v>0</v>
      </c>
      <c r="O85" s="28">
        <v>0</v>
      </c>
      <c r="P85" s="27">
        <v>0</v>
      </c>
      <c r="Q85" s="28">
        <v>0</v>
      </c>
      <c r="R85" s="27">
        <v>2</v>
      </c>
      <c r="S85" s="28">
        <v>19</v>
      </c>
      <c r="T85" s="27">
        <v>0</v>
      </c>
      <c r="U85" s="28">
        <v>0</v>
      </c>
      <c r="V85" s="30">
        <v>0</v>
      </c>
    </row>
    <row r="86" spans="1:22" s="73" customFormat="1" ht="14.25">
      <c r="A86" s="154" t="s">
        <v>122</v>
      </c>
      <c r="B86" s="27">
        <v>55</v>
      </c>
      <c r="C86" s="28">
        <v>641</v>
      </c>
      <c r="D86" s="27">
        <v>5</v>
      </c>
      <c r="E86" s="29">
        <v>167</v>
      </c>
      <c r="F86" s="29">
        <v>4</v>
      </c>
      <c r="G86" s="29">
        <v>95</v>
      </c>
      <c r="H86" s="29">
        <v>0</v>
      </c>
      <c r="I86" s="29">
        <v>0</v>
      </c>
      <c r="J86" s="29">
        <v>0</v>
      </c>
      <c r="K86" s="29">
        <v>0</v>
      </c>
      <c r="L86" s="29">
        <v>46</v>
      </c>
      <c r="M86" s="28">
        <v>379</v>
      </c>
      <c r="N86" s="27">
        <v>11</v>
      </c>
      <c r="O86" s="28">
        <v>75</v>
      </c>
      <c r="P86" s="27">
        <v>11</v>
      </c>
      <c r="Q86" s="28">
        <v>75</v>
      </c>
      <c r="R86" s="27">
        <v>66</v>
      </c>
      <c r="S86" s="28">
        <v>716</v>
      </c>
      <c r="T86" s="27">
        <v>47</v>
      </c>
      <c r="U86" s="28">
        <v>252</v>
      </c>
      <c r="V86" s="30">
        <v>22</v>
      </c>
    </row>
    <row r="87" spans="1:22" s="73" customFormat="1" ht="14.25">
      <c r="A87" s="154" t="s">
        <v>123</v>
      </c>
      <c r="B87" s="27">
        <v>46</v>
      </c>
      <c r="C87" s="28">
        <v>424</v>
      </c>
      <c r="D87" s="27">
        <v>43</v>
      </c>
      <c r="E87" s="29">
        <v>254</v>
      </c>
      <c r="F87" s="29">
        <v>1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2</v>
      </c>
      <c r="M87" s="28">
        <v>169</v>
      </c>
      <c r="N87" s="27">
        <v>0</v>
      </c>
      <c r="O87" s="28">
        <v>0</v>
      </c>
      <c r="P87" s="27">
        <v>0</v>
      </c>
      <c r="Q87" s="28">
        <v>0</v>
      </c>
      <c r="R87" s="27">
        <v>46</v>
      </c>
      <c r="S87" s="28">
        <v>424</v>
      </c>
      <c r="T87" s="27">
        <v>2</v>
      </c>
      <c r="U87" s="28">
        <v>169</v>
      </c>
      <c r="V87" s="30">
        <v>0</v>
      </c>
    </row>
    <row r="88" spans="1:22" s="73" customFormat="1" ht="14.25">
      <c r="A88" s="154" t="s">
        <v>124</v>
      </c>
      <c r="B88" s="27">
        <v>0</v>
      </c>
      <c r="C88" s="28">
        <v>0</v>
      </c>
      <c r="D88" s="27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8">
        <v>0</v>
      </c>
      <c r="N88" s="27">
        <v>3</v>
      </c>
      <c r="O88" s="28">
        <v>166</v>
      </c>
      <c r="P88" s="27">
        <v>1</v>
      </c>
      <c r="Q88" s="28">
        <v>5</v>
      </c>
      <c r="R88" s="27">
        <v>3</v>
      </c>
      <c r="S88" s="28">
        <v>166</v>
      </c>
      <c r="T88" s="27">
        <v>3</v>
      </c>
      <c r="U88" s="28">
        <v>166</v>
      </c>
      <c r="V88" s="30">
        <v>0</v>
      </c>
    </row>
    <row r="89" spans="1:22" s="73" customFormat="1" ht="12" customHeight="1">
      <c r="A89" s="154" t="s">
        <v>125</v>
      </c>
      <c r="B89" s="27">
        <v>1</v>
      </c>
      <c r="C89" s="28">
        <v>14</v>
      </c>
      <c r="D89" s="27">
        <v>1</v>
      </c>
      <c r="E89" s="29">
        <v>14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8">
        <v>0</v>
      </c>
      <c r="N89" s="27">
        <v>0</v>
      </c>
      <c r="O89" s="28">
        <v>0</v>
      </c>
      <c r="P89" s="27">
        <v>0</v>
      </c>
      <c r="Q89" s="28">
        <v>0</v>
      </c>
      <c r="R89" s="27">
        <v>1</v>
      </c>
      <c r="S89" s="28">
        <v>14</v>
      </c>
      <c r="T89" s="27">
        <v>0</v>
      </c>
      <c r="U89" s="28">
        <v>0</v>
      </c>
      <c r="V89" s="30">
        <v>0</v>
      </c>
    </row>
    <row r="90" spans="1:22" s="73" customFormat="1" ht="14.25">
      <c r="A90" s="154" t="s">
        <v>126</v>
      </c>
      <c r="B90" s="27">
        <v>27</v>
      </c>
      <c r="C90" s="28">
        <v>332</v>
      </c>
      <c r="D90" s="27">
        <v>5</v>
      </c>
      <c r="E90" s="29">
        <v>99</v>
      </c>
      <c r="F90" s="29">
        <v>0</v>
      </c>
      <c r="G90" s="29">
        <v>0</v>
      </c>
      <c r="H90" s="29">
        <v>1</v>
      </c>
      <c r="I90" s="29">
        <v>14</v>
      </c>
      <c r="J90" s="29">
        <v>2</v>
      </c>
      <c r="K90" s="29">
        <v>110</v>
      </c>
      <c r="L90" s="29">
        <v>19</v>
      </c>
      <c r="M90" s="28">
        <v>109</v>
      </c>
      <c r="N90" s="27">
        <v>0</v>
      </c>
      <c r="O90" s="28">
        <v>0</v>
      </c>
      <c r="P90" s="27">
        <v>0</v>
      </c>
      <c r="Q90" s="28">
        <v>0</v>
      </c>
      <c r="R90" s="27">
        <v>27</v>
      </c>
      <c r="S90" s="28">
        <v>332</v>
      </c>
      <c r="T90" s="27">
        <v>17</v>
      </c>
      <c r="U90" s="28">
        <v>97</v>
      </c>
      <c r="V90" s="30">
        <v>0</v>
      </c>
    </row>
    <row r="91" spans="1:22" s="73" customFormat="1" ht="14.25">
      <c r="A91" s="154" t="s">
        <v>127</v>
      </c>
      <c r="B91" s="27">
        <v>13</v>
      </c>
      <c r="C91" s="28">
        <v>50</v>
      </c>
      <c r="D91" s="27">
        <v>9</v>
      </c>
      <c r="E91" s="29">
        <v>44</v>
      </c>
      <c r="F91" s="29">
        <v>3</v>
      </c>
      <c r="G91" s="29">
        <v>5</v>
      </c>
      <c r="H91" s="29">
        <v>0</v>
      </c>
      <c r="I91" s="29">
        <v>0</v>
      </c>
      <c r="J91" s="29">
        <v>0</v>
      </c>
      <c r="K91" s="29">
        <v>0</v>
      </c>
      <c r="L91" s="29">
        <v>1</v>
      </c>
      <c r="M91" s="28">
        <v>1</v>
      </c>
      <c r="N91" s="27">
        <v>0</v>
      </c>
      <c r="O91" s="28">
        <v>0</v>
      </c>
      <c r="P91" s="27">
        <v>0</v>
      </c>
      <c r="Q91" s="28">
        <v>0</v>
      </c>
      <c r="R91" s="27">
        <v>13</v>
      </c>
      <c r="S91" s="28">
        <v>50</v>
      </c>
      <c r="T91" s="27">
        <v>0</v>
      </c>
      <c r="U91" s="28">
        <v>0</v>
      </c>
      <c r="V91" s="30">
        <v>0</v>
      </c>
    </row>
    <row r="92" spans="1:22" s="73" customFormat="1" ht="14.25">
      <c r="A92" s="154" t="s">
        <v>128</v>
      </c>
      <c r="B92" s="27">
        <v>11</v>
      </c>
      <c r="C92" s="28">
        <v>95</v>
      </c>
      <c r="D92" s="27">
        <v>10</v>
      </c>
      <c r="E92" s="29">
        <v>88</v>
      </c>
      <c r="F92" s="29">
        <v>1</v>
      </c>
      <c r="G92" s="29">
        <v>7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8">
        <v>0</v>
      </c>
      <c r="N92" s="27">
        <v>6</v>
      </c>
      <c r="O92" s="28">
        <v>20</v>
      </c>
      <c r="P92" s="27">
        <v>6</v>
      </c>
      <c r="Q92" s="28">
        <v>20</v>
      </c>
      <c r="R92" s="27">
        <v>17</v>
      </c>
      <c r="S92" s="28">
        <v>115</v>
      </c>
      <c r="T92" s="27">
        <v>0</v>
      </c>
      <c r="U92" s="28">
        <v>0</v>
      </c>
      <c r="V92" s="30">
        <v>0</v>
      </c>
    </row>
    <row r="93" spans="1:22" s="73" customFormat="1" ht="14.25">
      <c r="A93" s="154" t="s">
        <v>129</v>
      </c>
      <c r="B93" s="27">
        <v>5</v>
      </c>
      <c r="C93" s="28">
        <v>3</v>
      </c>
      <c r="D93" s="27">
        <v>5</v>
      </c>
      <c r="E93" s="29">
        <v>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8">
        <v>0</v>
      </c>
      <c r="N93" s="27">
        <v>0</v>
      </c>
      <c r="O93" s="28">
        <v>0</v>
      </c>
      <c r="P93" s="27">
        <v>0</v>
      </c>
      <c r="Q93" s="28">
        <v>0</v>
      </c>
      <c r="R93" s="27">
        <v>5</v>
      </c>
      <c r="S93" s="28">
        <v>3</v>
      </c>
      <c r="T93" s="27">
        <v>0</v>
      </c>
      <c r="U93" s="28">
        <v>0</v>
      </c>
      <c r="V93" s="30">
        <v>0</v>
      </c>
    </row>
    <row r="94" spans="1:22" s="73" customFormat="1" ht="14.25">
      <c r="A94" s="153" t="s">
        <v>130</v>
      </c>
      <c r="B94" s="27">
        <v>47</v>
      </c>
      <c r="C94" s="28">
        <v>2810</v>
      </c>
      <c r="D94" s="27">
        <v>13</v>
      </c>
      <c r="E94" s="29">
        <v>741</v>
      </c>
      <c r="F94" s="29">
        <v>8</v>
      </c>
      <c r="G94" s="29">
        <v>502</v>
      </c>
      <c r="H94" s="29">
        <v>17</v>
      </c>
      <c r="I94" s="29">
        <v>994</v>
      </c>
      <c r="J94" s="29">
        <v>7</v>
      </c>
      <c r="K94" s="29">
        <v>495</v>
      </c>
      <c r="L94" s="29">
        <v>2</v>
      </c>
      <c r="M94" s="28">
        <v>78</v>
      </c>
      <c r="N94" s="27">
        <v>0</v>
      </c>
      <c r="O94" s="28">
        <v>0</v>
      </c>
      <c r="P94" s="27">
        <v>0</v>
      </c>
      <c r="Q94" s="28">
        <v>0</v>
      </c>
      <c r="R94" s="27">
        <v>47</v>
      </c>
      <c r="S94" s="28">
        <v>2810</v>
      </c>
      <c r="T94" s="27">
        <v>0</v>
      </c>
      <c r="U94" s="28">
        <v>0</v>
      </c>
      <c r="V94" s="30">
        <v>0</v>
      </c>
    </row>
    <row r="95" spans="1:22" s="73" customFormat="1" ht="14.25">
      <c r="A95" s="154" t="s">
        <v>131</v>
      </c>
      <c r="B95" s="27">
        <v>5</v>
      </c>
      <c r="C95" s="28">
        <v>24</v>
      </c>
      <c r="D95" s="27">
        <v>0</v>
      </c>
      <c r="E95" s="29">
        <v>0</v>
      </c>
      <c r="F95" s="29">
        <v>0</v>
      </c>
      <c r="G95" s="29">
        <v>0</v>
      </c>
      <c r="H95" s="29">
        <v>5</v>
      </c>
      <c r="I95" s="29">
        <v>24</v>
      </c>
      <c r="J95" s="29">
        <v>0</v>
      </c>
      <c r="K95" s="29">
        <v>0</v>
      </c>
      <c r="L95" s="29">
        <v>0</v>
      </c>
      <c r="M95" s="28">
        <v>0</v>
      </c>
      <c r="N95" s="27">
        <v>0</v>
      </c>
      <c r="O95" s="28">
        <v>0</v>
      </c>
      <c r="P95" s="27">
        <v>0</v>
      </c>
      <c r="Q95" s="28">
        <v>0</v>
      </c>
      <c r="R95" s="27">
        <v>5</v>
      </c>
      <c r="S95" s="28">
        <v>24</v>
      </c>
      <c r="T95" s="27">
        <v>0</v>
      </c>
      <c r="U95" s="28">
        <v>0</v>
      </c>
      <c r="V95" s="30">
        <v>0</v>
      </c>
    </row>
    <row r="96" spans="1:22" s="73" customFormat="1" ht="14.25">
      <c r="A96" s="155" t="s">
        <v>132</v>
      </c>
      <c r="B96" s="27">
        <v>4</v>
      </c>
      <c r="C96" s="28">
        <v>17</v>
      </c>
      <c r="D96" s="27">
        <v>0</v>
      </c>
      <c r="E96" s="29">
        <v>0</v>
      </c>
      <c r="F96" s="29">
        <v>3</v>
      </c>
      <c r="G96" s="29">
        <v>11</v>
      </c>
      <c r="H96" s="29">
        <v>1</v>
      </c>
      <c r="I96" s="29">
        <v>6</v>
      </c>
      <c r="J96" s="29">
        <v>0</v>
      </c>
      <c r="K96" s="29">
        <v>0</v>
      </c>
      <c r="L96" s="29">
        <v>0</v>
      </c>
      <c r="M96" s="28">
        <v>0</v>
      </c>
      <c r="N96" s="27">
        <v>0</v>
      </c>
      <c r="O96" s="28">
        <v>0</v>
      </c>
      <c r="P96" s="27">
        <v>0</v>
      </c>
      <c r="Q96" s="28">
        <v>0</v>
      </c>
      <c r="R96" s="27">
        <v>4</v>
      </c>
      <c r="S96" s="28">
        <v>17</v>
      </c>
      <c r="T96" s="27">
        <v>0</v>
      </c>
      <c r="U96" s="28">
        <v>0</v>
      </c>
      <c r="V96" s="30">
        <v>0</v>
      </c>
    </row>
    <row r="97" spans="1:22" s="73" customFormat="1" ht="14.25">
      <c r="A97" s="154" t="s">
        <v>133</v>
      </c>
      <c r="B97" s="27">
        <v>14</v>
      </c>
      <c r="C97" s="28">
        <v>7</v>
      </c>
      <c r="D97" s="27">
        <v>7</v>
      </c>
      <c r="E97" s="29">
        <v>2</v>
      </c>
      <c r="F97" s="29">
        <v>6</v>
      </c>
      <c r="G97" s="29">
        <v>3</v>
      </c>
      <c r="H97" s="29">
        <v>0</v>
      </c>
      <c r="I97" s="29">
        <v>0</v>
      </c>
      <c r="J97" s="29">
        <v>1</v>
      </c>
      <c r="K97" s="29">
        <v>2</v>
      </c>
      <c r="L97" s="29">
        <v>0</v>
      </c>
      <c r="M97" s="28">
        <v>0</v>
      </c>
      <c r="N97" s="27">
        <v>0</v>
      </c>
      <c r="O97" s="28">
        <v>0</v>
      </c>
      <c r="P97" s="27">
        <v>0</v>
      </c>
      <c r="Q97" s="28">
        <v>0</v>
      </c>
      <c r="R97" s="27">
        <v>14</v>
      </c>
      <c r="S97" s="28">
        <v>7</v>
      </c>
      <c r="T97" s="27">
        <v>0</v>
      </c>
      <c r="U97" s="28">
        <v>0</v>
      </c>
      <c r="V97" s="30">
        <v>0</v>
      </c>
    </row>
    <row r="98" spans="1:22" s="73" customFormat="1" ht="14.25">
      <c r="A98" s="153" t="s">
        <v>134</v>
      </c>
      <c r="B98" s="31">
        <v>3</v>
      </c>
      <c r="C98" s="32">
        <v>59</v>
      </c>
      <c r="D98" s="31">
        <v>0</v>
      </c>
      <c r="E98" s="33">
        <v>0</v>
      </c>
      <c r="F98" s="33">
        <v>0</v>
      </c>
      <c r="G98" s="33">
        <v>0</v>
      </c>
      <c r="H98" s="33">
        <v>1</v>
      </c>
      <c r="I98" s="33">
        <v>15</v>
      </c>
      <c r="J98" s="33">
        <v>1</v>
      </c>
      <c r="K98" s="33">
        <v>3</v>
      </c>
      <c r="L98" s="33">
        <v>1</v>
      </c>
      <c r="M98" s="32">
        <v>41</v>
      </c>
      <c r="N98" s="31">
        <v>0</v>
      </c>
      <c r="O98" s="32">
        <v>0</v>
      </c>
      <c r="P98" s="31">
        <v>0</v>
      </c>
      <c r="Q98" s="32">
        <v>0</v>
      </c>
      <c r="R98" s="31">
        <v>3</v>
      </c>
      <c r="S98" s="32">
        <v>59</v>
      </c>
      <c r="T98" s="31">
        <v>0</v>
      </c>
      <c r="U98" s="32">
        <v>0</v>
      </c>
      <c r="V98" s="34">
        <v>0</v>
      </c>
    </row>
    <row r="99" spans="1:22" s="73" customFormat="1" ht="14.25">
      <c r="A99" s="153" t="s">
        <v>135</v>
      </c>
      <c r="B99" s="27">
        <v>5</v>
      </c>
      <c r="C99" s="28">
        <v>5</v>
      </c>
      <c r="D99" s="27">
        <v>3</v>
      </c>
      <c r="E99" s="29">
        <v>4</v>
      </c>
      <c r="F99" s="29">
        <v>2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8">
        <v>0</v>
      </c>
      <c r="N99" s="27">
        <v>52</v>
      </c>
      <c r="O99" s="28">
        <v>308</v>
      </c>
      <c r="P99" s="27">
        <v>28</v>
      </c>
      <c r="Q99" s="28">
        <v>88</v>
      </c>
      <c r="R99" s="27">
        <v>57</v>
      </c>
      <c r="S99" s="28">
        <v>313</v>
      </c>
      <c r="T99" s="27">
        <v>0</v>
      </c>
      <c r="U99" s="28">
        <v>0</v>
      </c>
      <c r="V99" s="30">
        <v>0</v>
      </c>
    </row>
    <row r="100" spans="1:22" s="73" customFormat="1" ht="15" thickBot="1">
      <c r="A100" s="156" t="s">
        <v>136</v>
      </c>
      <c r="B100" s="35">
        <v>0</v>
      </c>
      <c r="C100" s="36">
        <v>0</v>
      </c>
      <c r="D100" s="35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6">
        <v>0</v>
      </c>
      <c r="N100" s="35">
        <v>0</v>
      </c>
      <c r="O100" s="36">
        <v>0</v>
      </c>
      <c r="P100" s="35">
        <v>0</v>
      </c>
      <c r="Q100" s="36">
        <v>0</v>
      </c>
      <c r="R100" s="35">
        <v>0</v>
      </c>
      <c r="S100" s="36">
        <v>0</v>
      </c>
      <c r="T100" s="35">
        <v>0</v>
      </c>
      <c r="U100" s="36">
        <v>0</v>
      </c>
      <c r="V100" s="38"/>
    </row>
    <row r="101" spans="1:22" s="73" customFormat="1" ht="15.75" thickBot="1">
      <c r="A101" s="159" t="s">
        <v>57</v>
      </c>
      <c r="B101" s="62">
        <f>SUM(B83:B100)</f>
        <v>249</v>
      </c>
      <c r="C101" s="61">
        <f aca="true" t="shared" si="2" ref="C101:V101">SUM(C84:C100)</f>
        <v>4527</v>
      </c>
      <c r="D101" s="62">
        <f t="shared" si="2"/>
        <v>105</v>
      </c>
      <c r="E101" s="63">
        <f t="shared" si="2"/>
        <v>1428</v>
      </c>
      <c r="F101" s="63">
        <f t="shared" si="2"/>
        <v>31</v>
      </c>
      <c r="G101" s="63">
        <f t="shared" si="2"/>
        <v>652</v>
      </c>
      <c r="H101" s="63">
        <f t="shared" si="2"/>
        <v>26</v>
      </c>
      <c r="I101" s="63">
        <f t="shared" si="2"/>
        <v>1054</v>
      </c>
      <c r="J101" s="63">
        <f t="shared" si="2"/>
        <v>12</v>
      </c>
      <c r="K101" s="63">
        <f t="shared" si="2"/>
        <v>611</v>
      </c>
      <c r="L101" s="63">
        <f t="shared" si="2"/>
        <v>75</v>
      </c>
      <c r="M101" s="61">
        <f t="shared" si="2"/>
        <v>782</v>
      </c>
      <c r="N101" s="62">
        <f t="shared" si="2"/>
        <v>80</v>
      </c>
      <c r="O101" s="61">
        <f t="shared" si="2"/>
        <v>769</v>
      </c>
      <c r="P101" s="62">
        <f t="shared" si="2"/>
        <v>46</v>
      </c>
      <c r="Q101" s="61">
        <f t="shared" si="2"/>
        <v>188</v>
      </c>
      <c r="R101" s="62">
        <f t="shared" si="2"/>
        <v>329</v>
      </c>
      <c r="S101" s="61">
        <f t="shared" si="2"/>
        <v>5296</v>
      </c>
      <c r="T101" s="62">
        <f t="shared" si="2"/>
        <v>69</v>
      </c>
      <c r="U101" s="61">
        <f t="shared" si="2"/>
        <v>684</v>
      </c>
      <c r="V101" s="64">
        <f t="shared" si="2"/>
        <v>22</v>
      </c>
    </row>
    <row r="102" spans="1:22" s="73" customFormat="1" ht="15">
      <c r="A102" s="158" t="s">
        <v>58</v>
      </c>
      <c r="B102" s="86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9"/>
      <c r="O102" s="90"/>
      <c r="P102" s="86"/>
      <c r="Q102" s="88"/>
      <c r="R102" s="89"/>
      <c r="S102" s="90"/>
      <c r="T102" s="86"/>
      <c r="U102" s="88"/>
      <c r="V102" s="91"/>
    </row>
    <row r="103" spans="1:22" s="73" customFormat="1" ht="15" thickBot="1">
      <c r="A103" s="156" t="s">
        <v>137</v>
      </c>
      <c r="B103" s="92">
        <v>2</v>
      </c>
      <c r="C103" s="93">
        <v>8</v>
      </c>
      <c r="D103" s="94">
        <v>1</v>
      </c>
      <c r="E103" s="95">
        <v>6</v>
      </c>
      <c r="F103" s="95">
        <v>1</v>
      </c>
      <c r="G103" s="95">
        <v>2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6">
        <v>0</v>
      </c>
      <c r="N103" s="97">
        <v>0</v>
      </c>
      <c r="O103" s="98">
        <v>0</v>
      </c>
      <c r="P103" s="92">
        <v>0</v>
      </c>
      <c r="Q103" s="96">
        <v>0</v>
      </c>
      <c r="R103" s="97">
        <v>2</v>
      </c>
      <c r="S103" s="98">
        <v>8</v>
      </c>
      <c r="T103" s="92"/>
      <c r="U103" s="96"/>
      <c r="V103" s="99"/>
    </row>
    <row r="104" spans="1:22" s="73" customFormat="1" ht="15.75" thickBot="1">
      <c r="A104" s="159" t="s">
        <v>59</v>
      </c>
      <c r="B104" s="60">
        <v>2</v>
      </c>
      <c r="C104" s="61">
        <v>8</v>
      </c>
      <c r="D104" s="62">
        <v>1</v>
      </c>
      <c r="E104" s="63">
        <v>6</v>
      </c>
      <c r="F104" s="63">
        <v>1</v>
      </c>
      <c r="G104" s="63">
        <v>2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1">
        <v>0</v>
      </c>
      <c r="N104" s="62">
        <v>0</v>
      </c>
      <c r="O104" s="61">
        <v>0</v>
      </c>
      <c r="P104" s="62">
        <v>0</v>
      </c>
      <c r="Q104" s="61">
        <v>0</v>
      </c>
      <c r="R104" s="62">
        <v>2</v>
      </c>
      <c r="S104" s="61">
        <v>8</v>
      </c>
      <c r="T104" s="62">
        <v>0</v>
      </c>
      <c r="U104" s="61">
        <v>0</v>
      </c>
      <c r="V104" s="64">
        <v>0</v>
      </c>
    </row>
    <row r="105" spans="1:22" s="73" customFormat="1" ht="15">
      <c r="A105" s="165" t="s">
        <v>60</v>
      </c>
      <c r="B105" s="27"/>
      <c r="C105" s="28"/>
      <c r="D105" s="27"/>
      <c r="E105" s="29"/>
      <c r="F105" s="29"/>
      <c r="G105" s="29"/>
      <c r="H105" s="29"/>
      <c r="I105" s="29"/>
      <c r="J105" s="29"/>
      <c r="K105" s="29"/>
      <c r="L105" s="29"/>
      <c r="M105" s="28"/>
      <c r="N105" s="27"/>
      <c r="O105" s="28"/>
      <c r="P105" s="27"/>
      <c r="Q105" s="28"/>
      <c r="R105" s="27">
        <f aca="true" t="shared" si="3" ref="R105:S107">SUM(B105+N105)</f>
        <v>0</v>
      </c>
      <c r="S105" s="28">
        <f t="shared" si="3"/>
        <v>0</v>
      </c>
      <c r="T105" s="27"/>
      <c r="U105" s="28"/>
      <c r="V105" s="30"/>
    </row>
    <row r="106" spans="1:22" s="73" customFormat="1" ht="14.25">
      <c r="A106" s="154" t="s">
        <v>61</v>
      </c>
      <c r="B106" s="27">
        <v>0</v>
      </c>
      <c r="C106" s="28">
        <v>0</v>
      </c>
      <c r="D106" s="27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8">
        <v>0</v>
      </c>
      <c r="N106" s="27">
        <v>0</v>
      </c>
      <c r="O106" s="28">
        <v>0</v>
      </c>
      <c r="P106" s="27">
        <v>0</v>
      </c>
      <c r="Q106" s="28">
        <v>0</v>
      </c>
      <c r="R106" s="27">
        <v>0</v>
      </c>
      <c r="S106" s="28">
        <v>0</v>
      </c>
      <c r="T106" s="27">
        <v>0</v>
      </c>
      <c r="U106" s="28">
        <v>0</v>
      </c>
      <c r="V106" s="30">
        <v>0</v>
      </c>
    </row>
    <row r="107" spans="1:22" s="73" customFormat="1" ht="15" thickBot="1">
      <c r="A107" s="155" t="s">
        <v>62</v>
      </c>
      <c r="B107" s="35">
        <v>7</v>
      </c>
      <c r="C107" s="36">
        <v>85</v>
      </c>
      <c r="D107" s="35">
        <v>6</v>
      </c>
      <c r="E107" s="37">
        <v>13</v>
      </c>
      <c r="F107" s="37">
        <v>0</v>
      </c>
      <c r="G107" s="37">
        <v>0</v>
      </c>
      <c r="H107" s="37">
        <v>1</v>
      </c>
      <c r="I107" s="37">
        <v>72</v>
      </c>
      <c r="J107" s="37">
        <v>0</v>
      </c>
      <c r="K107" s="37">
        <v>0</v>
      </c>
      <c r="L107" s="37">
        <v>0</v>
      </c>
      <c r="M107" s="36">
        <v>0</v>
      </c>
      <c r="N107" s="35">
        <v>9</v>
      </c>
      <c r="O107" s="36">
        <v>40</v>
      </c>
      <c r="P107" s="35">
        <v>0</v>
      </c>
      <c r="Q107" s="36">
        <v>0</v>
      </c>
      <c r="R107" s="35">
        <f t="shared" si="3"/>
        <v>16</v>
      </c>
      <c r="S107" s="36">
        <f t="shared" si="3"/>
        <v>125</v>
      </c>
      <c r="T107" s="35">
        <v>0</v>
      </c>
      <c r="U107" s="36">
        <v>0</v>
      </c>
      <c r="V107" s="38">
        <v>0</v>
      </c>
    </row>
    <row r="108" spans="1:22" s="73" customFormat="1" ht="15.75" thickBot="1">
      <c r="A108" s="159" t="s">
        <v>63</v>
      </c>
      <c r="B108" s="60">
        <f aca="true" t="shared" si="4" ref="B108:V108">SUM(B106:B107)</f>
        <v>7</v>
      </c>
      <c r="C108" s="61">
        <f t="shared" si="4"/>
        <v>85</v>
      </c>
      <c r="D108" s="62">
        <f t="shared" si="4"/>
        <v>6</v>
      </c>
      <c r="E108" s="63">
        <f t="shared" si="4"/>
        <v>13</v>
      </c>
      <c r="F108" s="63">
        <f t="shared" si="4"/>
        <v>0</v>
      </c>
      <c r="G108" s="63">
        <f t="shared" si="4"/>
        <v>0</v>
      </c>
      <c r="H108" s="63">
        <f t="shared" si="4"/>
        <v>1</v>
      </c>
      <c r="I108" s="63">
        <f t="shared" si="4"/>
        <v>72</v>
      </c>
      <c r="J108" s="63">
        <f t="shared" si="4"/>
        <v>0</v>
      </c>
      <c r="K108" s="63">
        <f t="shared" si="4"/>
        <v>0</v>
      </c>
      <c r="L108" s="63">
        <f t="shared" si="4"/>
        <v>0</v>
      </c>
      <c r="M108" s="61">
        <f t="shared" si="4"/>
        <v>0</v>
      </c>
      <c r="N108" s="62">
        <f t="shared" si="4"/>
        <v>9</v>
      </c>
      <c r="O108" s="61">
        <f t="shared" si="4"/>
        <v>40</v>
      </c>
      <c r="P108" s="62">
        <f t="shared" si="4"/>
        <v>0</v>
      </c>
      <c r="Q108" s="61">
        <f t="shared" si="4"/>
        <v>0</v>
      </c>
      <c r="R108" s="62">
        <f t="shared" si="4"/>
        <v>16</v>
      </c>
      <c r="S108" s="61">
        <f t="shared" si="4"/>
        <v>125</v>
      </c>
      <c r="T108" s="62">
        <f t="shared" si="4"/>
        <v>0</v>
      </c>
      <c r="U108" s="61">
        <f t="shared" si="4"/>
        <v>0</v>
      </c>
      <c r="V108" s="64">
        <f t="shared" si="4"/>
        <v>0</v>
      </c>
    </row>
    <row r="109" spans="1:22" s="73" customFormat="1" ht="15">
      <c r="A109" s="158" t="s">
        <v>64</v>
      </c>
      <c r="B109" s="89"/>
      <c r="C109" s="100"/>
      <c r="D109" s="89"/>
      <c r="E109" s="101"/>
      <c r="F109" s="101"/>
      <c r="G109" s="101"/>
      <c r="H109" s="101"/>
      <c r="I109" s="101"/>
      <c r="J109" s="101"/>
      <c r="K109" s="101"/>
      <c r="L109" s="101"/>
      <c r="M109" s="100"/>
      <c r="N109" s="89"/>
      <c r="O109" s="100"/>
      <c r="P109" s="89"/>
      <c r="Q109" s="100"/>
      <c r="R109" s="89"/>
      <c r="S109" s="100"/>
      <c r="T109" s="89"/>
      <c r="U109" s="102"/>
      <c r="V109" s="91"/>
    </row>
    <row r="110" spans="1:22" s="73" customFormat="1" ht="14.25">
      <c r="A110" s="153" t="s">
        <v>138</v>
      </c>
      <c r="B110" s="23">
        <v>0</v>
      </c>
      <c r="C110" s="24">
        <v>0</v>
      </c>
      <c r="D110" s="23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4">
        <v>0</v>
      </c>
      <c r="N110" s="23">
        <v>0</v>
      </c>
      <c r="O110" s="24">
        <v>0</v>
      </c>
      <c r="P110" s="23">
        <v>0</v>
      </c>
      <c r="Q110" s="24">
        <v>0</v>
      </c>
      <c r="R110" s="23">
        <v>0</v>
      </c>
      <c r="S110" s="24">
        <v>0</v>
      </c>
      <c r="T110" s="53">
        <v>0</v>
      </c>
      <c r="U110" s="52">
        <v>0</v>
      </c>
      <c r="V110" s="26">
        <v>0</v>
      </c>
    </row>
    <row r="111" spans="1:22" s="73" customFormat="1" ht="14.25">
      <c r="A111" s="153" t="s">
        <v>139</v>
      </c>
      <c r="B111" s="27">
        <v>0</v>
      </c>
      <c r="C111" s="28">
        <v>0</v>
      </c>
      <c r="D111" s="27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8">
        <v>0</v>
      </c>
      <c r="N111" s="27">
        <v>0</v>
      </c>
      <c r="O111" s="28">
        <v>0</v>
      </c>
      <c r="P111" s="27">
        <v>0</v>
      </c>
      <c r="Q111" s="28">
        <v>0</v>
      </c>
      <c r="R111" s="27">
        <v>0</v>
      </c>
      <c r="S111" s="28">
        <v>0</v>
      </c>
      <c r="T111" s="103">
        <v>0</v>
      </c>
      <c r="U111" s="104">
        <v>0</v>
      </c>
      <c r="V111" s="30">
        <v>0</v>
      </c>
    </row>
    <row r="112" spans="1:22" s="73" customFormat="1" ht="14.25">
      <c r="A112" s="153" t="s">
        <v>140</v>
      </c>
      <c r="B112" s="27">
        <v>1</v>
      </c>
      <c r="C112" s="28">
        <v>14</v>
      </c>
      <c r="D112" s="27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1</v>
      </c>
      <c r="M112" s="28">
        <v>14</v>
      </c>
      <c r="N112" s="27">
        <v>0</v>
      </c>
      <c r="O112" s="28">
        <v>0</v>
      </c>
      <c r="P112" s="27">
        <v>0</v>
      </c>
      <c r="Q112" s="28">
        <v>0</v>
      </c>
      <c r="R112" s="27">
        <v>1</v>
      </c>
      <c r="S112" s="28">
        <v>14</v>
      </c>
      <c r="T112" s="103">
        <v>1</v>
      </c>
      <c r="U112" s="104">
        <v>14</v>
      </c>
      <c r="V112" s="30">
        <v>0</v>
      </c>
    </row>
    <row r="113" spans="1:22" s="73" customFormat="1" ht="14.25">
      <c r="A113" s="153" t="s">
        <v>141</v>
      </c>
      <c r="B113" s="27">
        <v>0</v>
      </c>
      <c r="C113" s="28">
        <v>0</v>
      </c>
      <c r="D113" s="27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8">
        <v>0</v>
      </c>
      <c r="N113" s="27">
        <v>0</v>
      </c>
      <c r="O113" s="28">
        <v>0</v>
      </c>
      <c r="P113" s="27">
        <v>0</v>
      </c>
      <c r="Q113" s="28">
        <v>0</v>
      </c>
      <c r="R113" s="27">
        <v>0</v>
      </c>
      <c r="S113" s="28">
        <v>0</v>
      </c>
      <c r="T113" s="103">
        <v>0</v>
      </c>
      <c r="U113" s="104">
        <v>0</v>
      </c>
      <c r="V113" s="30">
        <v>0</v>
      </c>
    </row>
    <row r="114" spans="1:22" s="73" customFormat="1" ht="15" thickBot="1">
      <c r="A114" s="153" t="s">
        <v>142</v>
      </c>
      <c r="B114" s="105">
        <v>0</v>
      </c>
      <c r="C114" s="106">
        <v>0</v>
      </c>
      <c r="D114" s="105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6">
        <v>0</v>
      </c>
      <c r="N114" s="105">
        <v>0</v>
      </c>
      <c r="O114" s="106">
        <v>0</v>
      </c>
      <c r="P114" s="105">
        <v>0</v>
      </c>
      <c r="Q114" s="106">
        <v>0</v>
      </c>
      <c r="R114" s="105">
        <v>0</v>
      </c>
      <c r="S114" s="106">
        <v>0</v>
      </c>
      <c r="T114" s="108">
        <v>0</v>
      </c>
      <c r="U114" s="109">
        <v>0</v>
      </c>
      <c r="V114" s="110">
        <v>0</v>
      </c>
    </row>
    <row r="115" spans="1:22" s="73" customFormat="1" ht="15.75" thickBot="1">
      <c r="A115" s="159" t="s">
        <v>65</v>
      </c>
      <c r="B115" s="62">
        <v>1</v>
      </c>
      <c r="C115" s="61">
        <v>14</v>
      </c>
      <c r="D115" s="62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1</v>
      </c>
      <c r="M115" s="61">
        <v>14</v>
      </c>
      <c r="N115" s="62">
        <v>0</v>
      </c>
      <c r="O115" s="61">
        <v>0</v>
      </c>
      <c r="P115" s="62">
        <v>0</v>
      </c>
      <c r="Q115" s="61">
        <v>0</v>
      </c>
      <c r="R115" s="62">
        <v>1</v>
      </c>
      <c r="S115" s="61">
        <v>14</v>
      </c>
      <c r="T115" s="62">
        <v>1</v>
      </c>
      <c r="U115" s="61">
        <v>14</v>
      </c>
      <c r="V115" s="64">
        <v>0</v>
      </c>
    </row>
    <row r="116" spans="1:22" s="73" customFormat="1" ht="15">
      <c r="A116" s="162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1:22" s="73" customFormat="1" ht="15.75" thickBot="1">
      <c r="A117" s="162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1:22" s="4" customFormat="1" ht="30" customHeight="1">
      <c r="A118" s="182" t="s">
        <v>92</v>
      </c>
      <c r="B118" s="185" t="s">
        <v>1</v>
      </c>
      <c r="C118" s="189"/>
      <c r="D118" s="185" t="s">
        <v>2</v>
      </c>
      <c r="E118" s="186"/>
      <c r="F118" s="186"/>
      <c r="G118" s="186"/>
      <c r="H118" s="186"/>
      <c r="I118" s="186"/>
      <c r="J118" s="186"/>
      <c r="K118" s="186"/>
      <c r="L118" s="186"/>
      <c r="M118" s="189"/>
      <c r="N118" s="194" t="s">
        <v>3</v>
      </c>
      <c r="O118" s="191"/>
      <c r="P118" s="194" t="s">
        <v>4</v>
      </c>
      <c r="Q118" s="191"/>
      <c r="R118" s="196" t="s">
        <v>5</v>
      </c>
      <c r="S118" s="191"/>
      <c r="T118" s="194" t="s">
        <v>6</v>
      </c>
      <c r="U118" s="197"/>
      <c r="V118" s="177" t="s">
        <v>7</v>
      </c>
    </row>
    <row r="119" spans="1:22" ht="33" customHeight="1">
      <c r="A119" s="183"/>
      <c r="B119" s="187"/>
      <c r="C119" s="212"/>
      <c r="D119" s="179" t="s">
        <v>8</v>
      </c>
      <c r="E119" s="200"/>
      <c r="F119" s="201" t="s">
        <v>9</v>
      </c>
      <c r="G119" s="201"/>
      <c r="H119" s="202" t="s">
        <v>10</v>
      </c>
      <c r="I119" s="202"/>
      <c r="J119" s="203" t="s">
        <v>11</v>
      </c>
      <c r="K119" s="204"/>
      <c r="L119" s="202" t="s">
        <v>12</v>
      </c>
      <c r="M119" s="205"/>
      <c r="N119" s="195"/>
      <c r="O119" s="193"/>
      <c r="P119" s="195"/>
      <c r="Q119" s="193"/>
      <c r="R119" s="195"/>
      <c r="S119" s="193"/>
      <c r="T119" s="198"/>
      <c r="U119" s="199"/>
      <c r="V119" s="178"/>
    </row>
    <row r="120" spans="1:22" ht="30.75" customHeight="1" thickBot="1">
      <c r="A120" s="183"/>
      <c r="B120" s="5" t="s">
        <v>13</v>
      </c>
      <c r="C120" s="11" t="s">
        <v>14</v>
      </c>
      <c r="D120" s="7" t="s">
        <v>13</v>
      </c>
      <c r="E120" s="8" t="s">
        <v>14</v>
      </c>
      <c r="F120" s="9" t="s">
        <v>13</v>
      </c>
      <c r="G120" s="8" t="s">
        <v>14</v>
      </c>
      <c r="H120" s="9" t="s">
        <v>13</v>
      </c>
      <c r="I120" s="8" t="s">
        <v>14</v>
      </c>
      <c r="J120" s="9" t="s">
        <v>13</v>
      </c>
      <c r="K120" s="10" t="s">
        <v>14</v>
      </c>
      <c r="L120" s="9" t="s">
        <v>13</v>
      </c>
      <c r="M120" s="11" t="s">
        <v>14</v>
      </c>
      <c r="N120" s="7" t="s">
        <v>13</v>
      </c>
      <c r="O120" s="11" t="s">
        <v>14</v>
      </c>
      <c r="P120" s="7" t="s">
        <v>13</v>
      </c>
      <c r="Q120" s="11" t="s">
        <v>14</v>
      </c>
      <c r="R120" s="7" t="s">
        <v>13</v>
      </c>
      <c r="S120" s="13" t="s">
        <v>14</v>
      </c>
      <c r="T120" s="7" t="s">
        <v>13</v>
      </c>
      <c r="U120" s="11" t="s">
        <v>14</v>
      </c>
      <c r="V120" s="111" t="s">
        <v>14</v>
      </c>
    </row>
    <row r="121" spans="1:22" ht="13.5" customHeight="1" thickBot="1">
      <c r="A121" s="184"/>
      <c r="B121" s="213" t="s">
        <v>15</v>
      </c>
      <c r="C121" s="214"/>
      <c r="D121" s="215" t="s">
        <v>16</v>
      </c>
      <c r="E121" s="216"/>
      <c r="F121" s="217" t="s">
        <v>17</v>
      </c>
      <c r="G121" s="217"/>
      <c r="H121" s="216" t="s">
        <v>18</v>
      </c>
      <c r="I121" s="216"/>
      <c r="J121" s="216" t="s">
        <v>19</v>
      </c>
      <c r="K121" s="216"/>
      <c r="L121" s="216" t="s">
        <v>20</v>
      </c>
      <c r="M121" s="218"/>
      <c r="N121" s="215" t="s">
        <v>21</v>
      </c>
      <c r="O121" s="218"/>
      <c r="P121" s="215"/>
      <c r="Q121" s="218"/>
      <c r="R121" s="215" t="s">
        <v>22</v>
      </c>
      <c r="S121" s="218"/>
      <c r="T121" s="215" t="s">
        <v>23</v>
      </c>
      <c r="U121" s="218"/>
      <c r="V121" s="81" t="s">
        <v>24</v>
      </c>
    </row>
    <row r="122" spans="1:22" ht="13.5" customHeight="1">
      <c r="A122" s="160" t="s">
        <v>66</v>
      </c>
      <c r="B122" s="112"/>
      <c r="C122" s="113"/>
      <c r="D122" s="114"/>
      <c r="E122" s="114"/>
      <c r="F122" s="115"/>
      <c r="G122" s="115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6"/>
    </row>
    <row r="123" spans="1:22" ht="13.5" customHeight="1">
      <c r="A123" s="166" t="s">
        <v>67</v>
      </c>
      <c r="B123" s="117">
        <v>6</v>
      </c>
      <c r="C123" s="118">
        <v>221</v>
      </c>
      <c r="D123" s="119">
        <v>2</v>
      </c>
      <c r="E123" s="119">
        <v>73</v>
      </c>
      <c r="F123" s="120">
        <v>0</v>
      </c>
      <c r="G123" s="120">
        <v>0</v>
      </c>
      <c r="H123" s="119">
        <v>2</v>
      </c>
      <c r="I123" s="119">
        <v>118</v>
      </c>
      <c r="J123" s="119">
        <v>2</v>
      </c>
      <c r="K123" s="119">
        <v>30</v>
      </c>
      <c r="L123" s="119">
        <v>0</v>
      </c>
      <c r="M123" s="119">
        <v>0</v>
      </c>
      <c r="N123" s="119">
        <v>20</v>
      </c>
      <c r="O123" s="119">
        <v>657</v>
      </c>
      <c r="P123" s="119">
        <v>2</v>
      </c>
      <c r="Q123" s="119">
        <v>42</v>
      </c>
      <c r="R123" s="119">
        <v>26</v>
      </c>
      <c r="S123" s="119">
        <v>878</v>
      </c>
      <c r="T123" s="119">
        <v>2</v>
      </c>
      <c r="U123" s="119">
        <v>132</v>
      </c>
      <c r="V123" s="121">
        <v>126</v>
      </c>
    </row>
    <row r="124" spans="1:22" ht="13.5" customHeight="1" thickBot="1">
      <c r="A124" s="167" t="s">
        <v>68</v>
      </c>
      <c r="B124" s="122">
        <v>74</v>
      </c>
      <c r="C124" s="123">
        <v>4538</v>
      </c>
      <c r="D124" s="124">
        <v>30</v>
      </c>
      <c r="E124" s="124">
        <v>2352</v>
      </c>
      <c r="F124" s="125">
        <v>12</v>
      </c>
      <c r="G124" s="125">
        <v>325</v>
      </c>
      <c r="H124" s="124">
        <v>9</v>
      </c>
      <c r="I124" s="124">
        <v>121</v>
      </c>
      <c r="J124" s="124">
        <v>5</v>
      </c>
      <c r="K124" s="124">
        <v>495</v>
      </c>
      <c r="L124" s="124">
        <v>18</v>
      </c>
      <c r="M124" s="124">
        <v>1245</v>
      </c>
      <c r="N124" s="124">
        <v>19</v>
      </c>
      <c r="O124" s="124">
        <v>1333</v>
      </c>
      <c r="P124" s="124">
        <v>9</v>
      </c>
      <c r="Q124" s="124">
        <v>132</v>
      </c>
      <c r="R124" s="124">
        <v>93</v>
      </c>
      <c r="S124" s="124">
        <v>5871</v>
      </c>
      <c r="T124" s="124">
        <v>10</v>
      </c>
      <c r="U124" s="124">
        <v>1869</v>
      </c>
      <c r="V124" s="126">
        <v>0</v>
      </c>
    </row>
    <row r="125" spans="1:22" s="73" customFormat="1" ht="15.75" thickBot="1">
      <c r="A125" s="168" t="s">
        <v>69</v>
      </c>
      <c r="B125" s="127">
        <f aca="true" t="shared" si="5" ref="B125:V125">SUM(B123:B124)</f>
        <v>80</v>
      </c>
      <c r="C125" s="128">
        <f t="shared" si="5"/>
        <v>4759</v>
      </c>
      <c r="D125" s="127">
        <f t="shared" si="5"/>
        <v>32</v>
      </c>
      <c r="E125" s="129">
        <f t="shared" si="5"/>
        <v>2425</v>
      </c>
      <c r="F125" s="129">
        <f t="shared" si="5"/>
        <v>12</v>
      </c>
      <c r="G125" s="129">
        <f t="shared" si="5"/>
        <v>325</v>
      </c>
      <c r="H125" s="129">
        <f t="shared" si="5"/>
        <v>11</v>
      </c>
      <c r="I125" s="129">
        <f t="shared" si="5"/>
        <v>239</v>
      </c>
      <c r="J125" s="129">
        <f t="shared" si="5"/>
        <v>7</v>
      </c>
      <c r="K125" s="129">
        <f t="shared" si="5"/>
        <v>525</v>
      </c>
      <c r="L125" s="129">
        <f t="shared" si="5"/>
        <v>18</v>
      </c>
      <c r="M125" s="128">
        <f t="shared" si="5"/>
        <v>1245</v>
      </c>
      <c r="N125" s="127">
        <f t="shared" si="5"/>
        <v>39</v>
      </c>
      <c r="O125" s="128">
        <f t="shared" si="5"/>
        <v>1990</v>
      </c>
      <c r="P125" s="127">
        <f t="shared" si="5"/>
        <v>11</v>
      </c>
      <c r="Q125" s="128">
        <f t="shared" si="5"/>
        <v>174</v>
      </c>
      <c r="R125" s="127">
        <f t="shared" si="5"/>
        <v>119</v>
      </c>
      <c r="S125" s="128">
        <f t="shared" si="5"/>
        <v>6749</v>
      </c>
      <c r="T125" s="127">
        <f t="shared" si="5"/>
        <v>12</v>
      </c>
      <c r="U125" s="128">
        <f t="shared" si="5"/>
        <v>2001</v>
      </c>
      <c r="V125" s="130">
        <f t="shared" si="5"/>
        <v>126</v>
      </c>
    </row>
    <row r="126" spans="1:22" s="73" customFormat="1" ht="15">
      <c r="A126" s="169" t="s">
        <v>70</v>
      </c>
      <c r="B126" s="131"/>
      <c r="C126" s="132"/>
      <c r="D126" s="131"/>
      <c r="E126" s="133"/>
      <c r="F126" s="133"/>
      <c r="G126" s="133"/>
      <c r="H126" s="133"/>
      <c r="I126" s="133"/>
      <c r="J126" s="133"/>
      <c r="K126" s="133"/>
      <c r="L126" s="133"/>
      <c r="M126" s="132"/>
      <c r="N126" s="131"/>
      <c r="O126" s="132"/>
      <c r="P126" s="131"/>
      <c r="Q126" s="132"/>
      <c r="R126" s="131"/>
      <c r="S126" s="132"/>
      <c r="T126" s="131"/>
      <c r="U126" s="132"/>
      <c r="V126" s="134"/>
    </row>
    <row r="127" spans="1:22" ht="14.25">
      <c r="A127" s="170" t="s">
        <v>71</v>
      </c>
      <c r="B127" s="23">
        <v>0</v>
      </c>
      <c r="C127" s="24">
        <v>0</v>
      </c>
      <c r="D127" s="23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4">
        <v>0</v>
      </c>
      <c r="N127" s="23">
        <v>0</v>
      </c>
      <c r="O127" s="24">
        <v>0</v>
      </c>
      <c r="P127" s="23">
        <v>0</v>
      </c>
      <c r="Q127" s="24">
        <v>0</v>
      </c>
      <c r="R127" s="23">
        <v>0</v>
      </c>
      <c r="S127" s="24">
        <v>0</v>
      </c>
      <c r="T127" s="23">
        <v>0</v>
      </c>
      <c r="U127" s="24">
        <v>0</v>
      </c>
      <c r="V127" s="26">
        <v>0</v>
      </c>
    </row>
    <row r="128" spans="1:22" ht="15" thickBot="1">
      <c r="A128" s="171" t="s">
        <v>72</v>
      </c>
      <c r="B128" s="35">
        <v>1</v>
      </c>
      <c r="C128" s="36">
        <v>7</v>
      </c>
      <c r="D128" s="35">
        <v>0</v>
      </c>
      <c r="E128" s="37">
        <v>0</v>
      </c>
      <c r="F128" s="37">
        <v>1</v>
      </c>
      <c r="G128" s="37">
        <v>7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6">
        <v>0</v>
      </c>
      <c r="N128" s="35">
        <v>0</v>
      </c>
      <c r="O128" s="36">
        <v>0</v>
      </c>
      <c r="P128" s="35">
        <v>0</v>
      </c>
      <c r="Q128" s="36">
        <v>0</v>
      </c>
      <c r="R128" s="35">
        <v>1</v>
      </c>
      <c r="S128" s="36">
        <v>7</v>
      </c>
      <c r="T128" s="35">
        <v>0</v>
      </c>
      <c r="U128" s="36">
        <v>0</v>
      </c>
      <c r="V128" s="38">
        <v>0</v>
      </c>
    </row>
    <row r="129" spans="1:22" s="73" customFormat="1" ht="15.75" thickBot="1">
      <c r="A129" s="159" t="s">
        <v>73</v>
      </c>
      <c r="B129" s="62">
        <f aca="true" t="shared" si="6" ref="B129:V129">SUM(B127:B128)</f>
        <v>1</v>
      </c>
      <c r="C129" s="61">
        <f t="shared" si="6"/>
        <v>7</v>
      </c>
      <c r="D129" s="62">
        <f t="shared" si="6"/>
        <v>0</v>
      </c>
      <c r="E129" s="63">
        <f t="shared" si="6"/>
        <v>0</v>
      </c>
      <c r="F129" s="63">
        <f t="shared" si="6"/>
        <v>1</v>
      </c>
      <c r="G129" s="63">
        <f t="shared" si="6"/>
        <v>7</v>
      </c>
      <c r="H129" s="63">
        <f t="shared" si="6"/>
        <v>0</v>
      </c>
      <c r="I129" s="63">
        <f t="shared" si="6"/>
        <v>0</v>
      </c>
      <c r="J129" s="63">
        <f t="shared" si="6"/>
        <v>0</v>
      </c>
      <c r="K129" s="63">
        <f t="shared" si="6"/>
        <v>0</v>
      </c>
      <c r="L129" s="63">
        <f t="shared" si="6"/>
        <v>0</v>
      </c>
      <c r="M129" s="61">
        <f t="shared" si="6"/>
        <v>0</v>
      </c>
      <c r="N129" s="62">
        <f t="shared" si="6"/>
        <v>0</v>
      </c>
      <c r="O129" s="61">
        <f t="shared" si="6"/>
        <v>0</v>
      </c>
      <c r="P129" s="62">
        <f t="shared" si="6"/>
        <v>0</v>
      </c>
      <c r="Q129" s="61">
        <f t="shared" si="6"/>
        <v>0</v>
      </c>
      <c r="R129" s="62">
        <f t="shared" si="6"/>
        <v>1</v>
      </c>
      <c r="S129" s="61">
        <f t="shared" si="6"/>
        <v>7</v>
      </c>
      <c r="T129" s="62">
        <f t="shared" si="6"/>
        <v>0</v>
      </c>
      <c r="U129" s="61">
        <f t="shared" si="6"/>
        <v>0</v>
      </c>
      <c r="V129" s="64">
        <f t="shared" si="6"/>
        <v>0</v>
      </c>
    </row>
    <row r="130" spans="1:22" s="2" customFormat="1" ht="15">
      <c r="A130" s="172" t="s">
        <v>74</v>
      </c>
      <c r="B130" s="27"/>
      <c r="C130" s="28"/>
      <c r="D130" s="27"/>
      <c r="E130" s="29"/>
      <c r="F130" s="29"/>
      <c r="G130" s="29"/>
      <c r="H130" s="29"/>
      <c r="I130" s="29"/>
      <c r="J130" s="29"/>
      <c r="K130" s="29"/>
      <c r="L130" s="29"/>
      <c r="M130" s="28"/>
      <c r="N130" s="27"/>
      <c r="O130" s="28"/>
      <c r="P130" s="27"/>
      <c r="Q130" s="28"/>
      <c r="R130" s="27">
        <f aca="true" t="shared" si="7" ref="R130:S132">SUM(B130+N130)</f>
        <v>0</v>
      </c>
      <c r="S130" s="28">
        <f t="shared" si="7"/>
        <v>0</v>
      </c>
      <c r="T130" s="27"/>
      <c r="U130" s="28"/>
      <c r="V130" s="30"/>
    </row>
    <row r="131" spans="1:22" ht="15" thickBot="1">
      <c r="A131" s="155" t="s">
        <v>143</v>
      </c>
      <c r="B131" s="35">
        <v>4</v>
      </c>
      <c r="C131" s="36">
        <v>69</v>
      </c>
      <c r="D131" s="35">
        <v>1</v>
      </c>
      <c r="E131" s="37">
        <v>4</v>
      </c>
      <c r="F131" s="37">
        <v>0</v>
      </c>
      <c r="G131" s="37">
        <v>0</v>
      </c>
      <c r="H131" s="37">
        <v>1</v>
      </c>
      <c r="I131" s="37">
        <v>10</v>
      </c>
      <c r="J131" s="37">
        <v>0</v>
      </c>
      <c r="K131" s="37">
        <v>0</v>
      </c>
      <c r="L131" s="37">
        <v>2</v>
      </c>
      <c r="M131" s="36">
        <v>55</v>
      </c>
      <c r="N131" s="35">
        <v>0</v>
      </c>
      <c r="O131" s="36">
        <v>0</v>
      </c>
      <c r="P131" s="35">
        <v>0</v>
      </c>
      <c r="Q131" s="36">
        <v>0</v>
      </c>
      <c r="R131" s="35">
        <f t="shared" si="7"/>
        <v>4</v>
      </c>
      <c r="S131" s="36">
        <f t="shared" si="7"/>
        <v>69</v>
      </c>
      <c r="T131" s="35">
        <v>2</v>
      </c>
      <c r="U131" s="36">
        <v>55</v>
      </c>
      <c r="V131" s="38">
        <v>0</v>
      </c>
    </row>
    <row r="132" spans="1:22" s="73" customFormat="1" ht="15.75" thickBot="1">
      <c r="A132" s="173" t="s">
        <v>75</v>
      </c>
      <c r="B132" s="135">
        <v>4</v>
      </c>
      <c r="C132" s="136">
        <v>69</v>
      </c>
      <c r="D132" s="135">
        <v>1</v>
      </c>
      <c r="E132" s="137">
        <v>4</v>
      </c>
      <c r="F132" s="137">
        <v>0</v>
      </c>
      <c r="G132" s="137">
        <v>0</v>
      </c>
      <c r="H132" s="137">
        <v>1</v>
      </c>
      <c r="I132" s="137">
        <v>10</v>
      </c>
      <c r="J132" s="137">
        <v>0</v>
      </c>
      <c r="K132" s="137">
        <v>0</v>
      </c>
      <c r="L132" s="137">
        <v>2</v>
      </c>
      <c r="M132" s="136">
        <v>55</v>
      </c>
      <c r="N132" s="135">
        <v>0</v>
      </c>
      <c r="O132" s="136">
        <v>0</v>
      </c>
      <c r="P132" s="135">
        <v>0</v>
      </c>
      <c r="Q132" s="136">
        <v>0</v>
      </c>
      <c r="R132" s="135">
        <f t="shared" si="7"/>
        <v>4</v>
      </c>
      <c r="S132" s="136">
        <f t="shared" si="7"/>
        <v>69</v>
      </c>
      <c r="T132" s="135">
        <v>2</v>
      </c>
      <c r="U132" s="136">
        <v>55</v>
      </c>
      <c r="V132" s="138">
        <v>0</v>
      </c>
    </row>
    <row r="133" spans="1:22" ht="15">
      <c r="A133" s="174" t="s">
        <v>76</v>
      </c>
      <c r="B133" s="23"/>
      <c r="C133" s="24"/>
      <c r="D133" s="23"/>
      <c r="E133" s="25"/>
      <c r="F133" s="25"/>
      <c r="G133" s="25"/>
      <c r="H133" s="25"/>
      <c r="I133" s="25"/>
      <c r="J133" s="25"/>
      <c r="K133" s="25"/>
      <c r="L133" s="25"/>
      <c r="M133" s="24"/>
      <c r="N133" s="23"/>
      <c r="O133" s="24"/>
      <c r="P133" s="23"/>
      <c r="Q133" s="24"/>
      <c r="R133" s="23"/>
      <c r="S133" s="24"/>
      <c r="T133" s="23"/>
      <c r="U133" s="24"/>
      <c r="V133" s="26"/>
    </row>
    <row r="134" spans="1:22" ht="14.25">
      <c r="A134" s="154" t="s">
        <v>144</v>
      </c>
      <c r="B134" s="27">
        <v>0</v>
      </c>
      <c r="C134" s="28">
        <v>0</v>
      </c>
      <c r="D134" s="27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8">
        <v>0</v>
      </c>
      <c r="N134" s="27">
        <v>0</v>
      </c>
      <c r="O134" s="28">
        <v>0</v>
      </c>
      <c r="P134" s="27">
        <v>0</v>
      </c>
      <c r="Q134" s="28">
        <v>0</v>
      </c>
      <c r="R134" s="27">
        <v>0</v>
      </c>
      <c r="S134" s="28">
        <v>0</v>
      </c>
      <c r="T134" s="27">
        <v>0</v>
      </c>
      <c r="U134" s="28">
        <v>0</v>
      </c>
      <c r="V134" s="30">
        <v>0</v>
      </c>
    </row>
    <row r="135" spans="1:24" ht="14.25">
      <c r="A135" s="154" t="s">
        <v>145</v>
      </c>
      <c r="B135" s="27">
        <v>0</v>
      </c>
      <c r="C135" s="28">
        <v>0</v>
      </c>
      <c r="D135" s="27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8">
        <v>0</v>
      </c>
      <c r="N135" s="27">
        <v>0</v>
      </c>
      <c r="O135" s="28">
        <v>0</v>
      </c>
      <c r="P135" s="27">
        <v>0</v>
      </c>
      <c r="Q135" s="28">
        <v>0</v>
      </c>
      <c r="R135" s="27">
        <v>0</v>
      </c>
      <c r="S135" s="28">
        <v>0</v>
      </c>
      <c r="T135" s="27">
        <v>0</v>
      </c>
      <c r="U135" s="28">
        <v>0</v>
      </c>
      <c r="V135" s="30">
        <v>0</v>
      </c>
      <c r="W135" s="139"/>
      <c r="X135" s="139"/>
    </row>
    <row r="136" spans="1:22" ht="14.25">
      <c r="A136" s="154" t="s">
        <v>146</v>
      </c>
      <c r="B136" s="27">
        <v>0</v>
      </c>
      <c r="C136" s="28">
        <v>0</v>
      </c>
      <c r="D136" s="27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8">
        <v>0</v>
      </c>
      <c r="N136" s="27">
        <v>0</v>
      </c>
      <c r="O136" s="28">
        <v>0</v>
      </c>
      <c r="P136" s="27">
        <v>0</v>
      </c>
      <c r="Q136" s="28">
        <v>0</v>
      </c>
      <c r="R136" s="27">
        <v>0</v>
      </c>
      <c r="S136" s="28">
        <v>0</v>
      </c>
      <c r="T136" s="27">
        <v>0</v>
      </c>
      <c r="U136" s="28">
        <v>0</v>
      </c>
      <c r="V136" s="30">
        <v>0</v>
      </c>
    </row>
    <row r="137" spans="1:22" s="73" customFormat="1" ht="14.25">
      <c r="A137" s="154" t="s">
        <v>147</v>
      </c>
      <c r="B137" s="27">
        <v>0</v>
      </c>
      <c r="C137" s="28">
        <v>0</v>
      </c>
      <c r="D137" s="27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8">
        <v>0</v>
      </c>
      <c r="N137" s="27">
        <v>0</v>
      </c>
      <c r="O137" s="28">
        <v>0</v>
      </c>
      <c r="P137" s="27">
        <v>0</v>
      </c>
      <c r="Q137" s="28">
        <v>0</v>
      </c>
      <c r="R137" s="27">
        <v>0</v>
      </c>
      <c r="S137" s="28">
        <v>0</v>
      </c>
      <c r="T137" s="27">
        <v>0</v>
      </c>
      <c r="U137" s="28">
        <v>0</v>
      </c>
      <c r="V137" s="30">
        <v>0</v>
      </c>
    </row>
    <row r="138" spans="1:22" ht="14.25">
      <c r="A138" s="154" t="s">
        <v>148</v>
      </c>
      <c r="B138" s="27">
        <v>0</v>
      </c>
      <c r="C138" s="28">
        <v>0</v>
      </c>
      <c r="D138" s="27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8">
        <v>0</v>
      </c>
      <c r="N138" s="27">
        <v>0</v>
      </c>
      <c r="O138" s="28">
        <v>0</v>
      </c>
      <c r="P138" s="27">
        <v>0</v>
      </c>
      <c r="Q138" s="28">
        <v>0</v>
      </c>
      <c r="R138" s="27">
        <v>0</v>
      </c>
      <c r="S138" s="28">
        <v>0</v>
      </c>
      <c r="T138" s="27">
        <v>0</v>
      </c>
      <c r="U138" s="28">
        <v>0</v>
      </c>
      <c r="V138" s="30">
        <v>0</v>
      </c>
    </row>
    <row r="139" spans="1:22" s="73" customFormat="1" ht="14.25">
      <c r="A139" s="154" t="s">
        <v>149</v>
      </c>
      <c r="B139" s="27">
        <v>0</v>
      </c>
      <c r="C139" s="28">
        <v>0</v>
      </c>
      <c r="D139" s="27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8">
        <v>0</v>
      </c>
      <c r="N139" s="27">
        <v>0</v>
      </c>
      <c r="O139" s="28">
        <v>0</v>
      </c>
      <c r="P139" s="27">
        <v>0</v>
      </c>
      <c r="Q139" s="28">
        <v>0</v>
      </c>
      <c r="R139" s="27">
        <v>0</v>
      </c>
      <c r="S139" s="28">
        <v>0</v>
      </c>
      <c r="T139" s="27">
        <v>0</v>
      </c>
      <c r="U139" s="28">
        <v>0</v>
      </c>
      <c r="V139" s="30">
        <v>0</v>
      </c>
    </row>
    <row r="140" spans="1:22" ht="15" thickBot="1">
      <c r="A140" s="154" t="s">
        <v>150</v>
      </c>
      <c r="B140" s="27">
        <v>0</v>
      </c>
      <c r="C140" s="28">
        <v>0</v>
      </c>
      <c r="D140" s="35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6">
        <v>0</v>
      </c>
      <c r="N140" s="27">
        <v>0</v>
      </c>
      <c r="O140" s="28">
        <v>0</v>
      </c>
      <c r="P140" s="27">
        <v>0</v>
      </c>
      <c r="Q140" s="28">
        <v>0</v>
      </c>
      <c r="R140" s="27">
        <v>0</v>
      </c>
      <c r="S140" s="28">
        <v>0</v>
      </c>
      <c r="T140" s="27">
        <v>0</v>
      </c>
      <c r="U140" s="28">
        <v>0</v>
      </c>
      <c r="V140" s="30">
        <v>0</v>
      </c>
    </row>
    <row r="141" spans="1:22" ht="15.75" thickBot="1">
      <c r="A141" s="159" t="s">
        <v>77</v>
      </c>
      <c r="B141" s="62">
        <f>SUM(B134:B140)</f>
        <v>0</v>
      </c>
      <c r="C141" s="140">
        <f aca="true" t="shared" si="8" ref="C141:V141">SUM(C134:C140)</f>
        <v>0</v>
      </c>
      <c r="D141" s="62">
        <f t="shared" si="8"/>
        <v>0</v>
      </c>
      <c r="E141" s="63">
        <f t="shared" si="8"/>
        <v>0</v>
      </c>
      <c r="F141" s="63">
        <f t="shared" si="8"/>
        <v>0</v>
      </c>
      <c r="G141" s="63">
        <f t="shared" si="8"/>
        <v>0</v>
      </c>
      <c r="H141" s="63">
        <f t="shared" si="8"/>
        <v>0</v>
      </c>
      <c r="I141" s="63">
        <f t="shared" si="8"/>
        <v>0</v>
      </c>
      <c r="J141" s="63">
        <f t="shared" si="8"/>
        <v>0</v>
      </c>
      <c r="K141" s="63">
        <f t="shared" si="8"/>
        <v>0</v>
      </c>
      <c r="L141" s="63">
        <f t="shared" si="8"/>
        <v>0</v>
      </c>
      <c r="M141" s="61">
        <f t="shared" si="8"/>
        <v>0</v>
      </c>
      <c r="N141" s="62">
        <f t="shared" si="8"/>
        <v>0</v>
      </c>
      <c r="O141" s="60">
        <f t="shared" si="8"/>
        <v>0</v>
      </c>
      <c r="P141" s="62">
        <f t="shared" si="8"/>
        <v>0</v>
      </c>
      <c r="Q141" s="60">
        <f t="shared" si="8"/>
        <v>0</v>
      </c>
      <c r="R141" s="62">
        <f t="shared" si="8"/>
        <v>0</v>
      </c>
      <c r="S141" s="60">
        <f t="shared" si="8"/>
        <v>0</v>
      </c>
      <c r="T141" s="62">
        <f t="shared" si="8"/>
        <v>0</v>
      </c>
      <c r="U141" s="60">
        <f t="shared" si="8"/>
        <v>0</v>
      </c>
      <c r="V141" s="64">
        <f t="shared" si="8"/>
        <v>0</v>
      </c>
    </row>
    <row r="142" spans="1:22" ht="15">
      <c r="A142" s="158" t="s">
        <v>78</v>
      </c>
      <c r="B142" s="23"/>
      <c r="C142" s="24"/>
      <c r="D142" s="23"/>
      <c r="E142" s="25"/>
      <c r="F142" s="25"/>
      <c r="G142" s="25"/>
      <c r="H142" s="25"/>
      <c r="I142" s="25"/>
      <c r="J142" s="25"/>
      <c r="K142" s="25"/>
      <c r="L142" s="25"/>
      <c r="M142" s="24"/>
      <c r="N142" s="23"/>
      <c r="O142" s="24"/>
      <c r="P142" s="23"/>
      <c r="Q142" s="24"/>
      <c r="R142" s="23"/>
      <c r="S142" s="24"/>
      <c r="T142" s="23"/>
      <c r="U142" s="24"/>
      <c r="V142" s="26"/>
    </row>
    <row r="143" spans="1:22" s="141" customFormat="1" ht="14.25">
      <c r="A143" s="154" t="s">
        <v>151</v>
      </c>
      <c r="B143" s="27">
        <v>0</v>
      </c>
      <c r="C143" s="28">
        <v>0</v>
      </c>
      <c r="D143" s="27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8">
        <v>0</v>
      </c>
      <c r="N143" s="27">
        <v>0</v>
      </c>
      <c r="O143" s="28">
        <v>0</v>
      </c>
      <c r="P143" s="27">
        <v>0</v>
      </c>
      <c r="Q143" s="28">
        <v>0</v>
      </c>
      <c r="R143" s="27">
        <v>0</v>
      </c>
      <c r="S143" s="28">
        <v>0</v>
      </c>
      <c r="T143" s="27">
        <v>0</v>
      </c>
      <c r="U143" s="28">
        <v>0</v>
      </c>
      <c r="V143" s="30">
        <v>0</v>
      </c>
    </row>
    <row r="144" spans="1:22" s="141" customFormat="1" ht="14.25">
      <c r="A144" s="154" t="s">
        <v>152</v>
      </c>
      <c r="B144" s="27">
        <v>0</v>
      </c>
      <c r="C144" s="28">
        <v>0</v>
      </c>
      <c r="D144" s="27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8">
        <v>0</v>
      </c>
      <c r="N144" s="27">
        <v>0</v>
      </c>
      <c r="O144" s="28">
        <v>0</v>
      </c>
      <c r="P144" s="27">
        <v>0</v>
      </c>
      <c r="Q144" s="28">
        <v>0</v>
      </c>
      <c r="R144" s="27">
        <v>0</v>
      </c>
      <c r="S144" s="28">
        <v>0</v>
      </c>
      <c r="T144" s="27">
        <v>0</v>
      </c>
      <c r="U144" s="28">
        <v>0</v>
      </c>
      <c r="V144" s="30">
        <v>0</v>
      </c>
    </row>
    <row r="145" spans="1:22" s="141" customFormat="1" ht="14.25">
      <c r="A145" s="154" t="s">
        <v>153</v>
      </c>
      <c r="B145" s="27">
        <v>1</v>
      </c>
      <c r="C145" s="28">
        <v>23</v>
      </c>
      <c r="D145" s="27">
        <v>1</v>
      </c>
      <c r="E145" s="29">
        <v>23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8">
        <v>0</v>
      </c>
      <c r="N145" s="27">
        <v>0</v>
      </c>
      <c r="O145" s="28">
        <v>0</v>
      </c>
      <c r="P145" s="27">
        <v>0</v>
      </c>
      <c r="Q145" s="28">
        <v>0</v>
      </c>
      <c r="R145" s="27">
        <v>1</v>
      </c>
      <c r="S145" s="28">
        <v>23</v>
      </c>
      <c r="T145" s="27">
        <v>0</v>
      </c>
      <c r="U145" s="28">
        <v>0</v>
      </c>
      <c r="V145" s="30">
        <v>0</v>
      </c>
    </row>
    <row r="146" spans="1:22" s="141" customFormat="1" ht="14.25">
      <c r="A146" s="154" t="s">
        <v>154</v>
      </c>
      <c r="B146" s="27">
        <v>0</v>
      </c>
      <c r="C146" s="28">
        <v>0</v>
      </c>
      <c r="D146" s="27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8">
        <v>0</v>
      </c>
      <c r="N146" s="27">
        <v>0</v>
      </c>
      <c r="O146" s="28">
        <v>0</v>
      </c>
      <c r="P146" s="27">
        <v>0</v>
      </c>
      <c r="Q146" s="28">
        <v>0</v>
      </c>
      <c r="R146" s="27">
        <v>0</v>
      </c>
      <c r="S146" s="28">
        <v>0</v>
      </c>
      <c r="T146" s="27">
        <v>0</v>
      </c>
      <c r="U146" s="28">
        <v>0</v>
      </c>
      <c r="V146" s="30">
        <v>0</v>
      </c>
    </row>
    <row r="147" spans="1:22" ht="14.25">
      <c r="A147" s="154" t="s">
        <v>155</v>
      </c>
      <c r="B147" s="27">
        <v>0</v>
      </c>
      <c r="C147" s="28">
        <v>0</v>
      </c>
      <c r="D147" s="27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8">
        <v>0</v>
      </c>
      <c r="N147" s="27">
        <v>0</v>
      </c>
      <c r="O147" s="28">
        <v>0</v>
      </c>
      <c r="P147" s="27">
        <v>0</v>
      </c>
      <c r="Q147" s="28">
        <v>0</v>
      </c>
      <c r="R147" s="27">
        <v>0</v>
      </c>
      <c r="S147" s="28">
        <v>0</v>
      </c>
      <c r="T147" s="27">
        <v>0</v>
      </c>
      <c r="U147" s="28">
        <v>0</v>
      </c>
      <c r="V147" s="30">
        <v>0</v>
      </c>
    </row>
    <row r="148" spans="1:22" ht="14.25">
      <c r="A148" s="154" t="s">
        <v>156</v>
      </c>
      <c r="B148" s="27">
        <v>0</v>
      </c>
      <c r="C148" s="28">
        <v>0</v>
      </c>
      <c r="D148" s="27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8">
        <v>0</v>
      </c>
      <c r="N148" s="27">
        <v>0</v>
      </c>
      <c r="O148" s="28">
        <v>0</v>
      </c>
      <c r="P148" s="27">
        <v>0</v>
      </c>
      <c r="Q148" s="28">
        <v>0</v>
      </c>
      <c r="R148" s="27">
        <v>0</v>
      </c>
      <c r="S148" s="28">
        <v>0</v>
      </c>
      <c r="T148" s="27">
        <v>0</v>
      </c>
      <c r="U148" s="28">
        <v>0</v>
      </c>
      <c r="V148" s="30">
        <v>0</v>
      </c>
    </row>
    <row r="149" spans="1:22" ht="14.25">
      <c r="A149" s="154" t="s">
        <v>157</v>
      </c>
      <c r="B149" s="27">
        <v>375</v>
      </c>
      <c r="C149" s="28">
        <v>237</v>
      </c>
      <c r="D149" s="27">
        <v>0</v>
      </c>
      <c r="E149" s="29">
        <v>0</v>
      </c>
      <c r="F149" s="29">
        <v>375</v>
      </c>
      <c r="G149" s="29">
        <v>237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8">
        <v>0</v>
      </c>
      <c r="N149" s="27">
        <v>0</v>
      </c>
      <c r="O149" s="28">
        <v>0</v>
      </c>
      <c r="P149" s="27">
        <v>0</v>
      </c>
      <c r="Q149" s="28">
        <v>0</v>
      </c>
      <c r="R149" s="27">
        <v>375</v>
      </c>
      <c r="S149" s="28">
        <v>237</v>
      </c>
      <c r="T149" s="27">
        <v>0</v>
      </c>
      <c r="U149" s="28">
        <v>0</v>
      </c>
      <c r="V149" s="30">
        <v>0</v>
      </c>
    </row>
    <row r="150" spans="1:22" ht="14.25">
      <c r="A150" s="154" t="s">
        <v>158</v>
      </c>
      <c r="B150" s="27">
        <v>0</v>
      </c>
      <c r="C150" s="28">
        <v>0</v>
      </c>
      <c r="D150" s="27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8">
        <v>0</v>
      </c>
      <c r="N150" s="27">
        <v>0</v>
      </c>
      <c r="O150" s="28">
        <v>0</v>
      </c>
      <c r="P150" s="27">
        <v>0</v>
      </c>
      <c r="Q150" s="28">
        <v>0</v>
      </c>
      <c r="R150" s="27">
        <v>0</v>
      </c>
      <c r="S150" s="28">
        <v>0</v>
      </c>
      <c r="T150" s="27">
        <v>0</v>
      </c>
      <c r="U150" s="28">
        <v>0</v>
      </c>
      <c r="V150" s="30">
        <v>0</v>
      </c>
    </row>
    <row r="151" spans="1:22" ht="15" thickBot="1">
      <c r="A151" s="156" t="s">
        <v>159</v>
      </c>
      <c r="B151" s="94">
        <v>2</v>
      </c>
      <c r="C151" s="93">
        <v>11</v>
      </c>
      <c r="D151" s="94">
        <v>2</v>
      </c>
      <c r="E151" s="95">
        <v>11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3">
        <v>0</v>
      </c>
      <c r="N151" s="94">
        <v>0</v>
      </c>
      <c r="O151" s="93">
        <v>0</v>
      </c>
      <c r="P151" s="94">
        <v>0</v>
      </c>
      <c r="Q151" s="93">
        <v>0</v>
      </c>
      <c r="R151" s="94">
        <v>2</v>
      </c>
      <c r="S151" s="93">
        <v>11</v>
      </c>
      <c r="T151" s="94">
        <v>0</v>
      </c>
      <c r="U151" s="93">
        <v>0</v>
      </c>
      <c r="V151" s="142">
        <v>0</v>
      </c>
    </row>
    <row r="152" spans="1:22" ht="15.75" thickBot="1">
      <c r="A152" s="175" t="s">
        <v>79</v>
      </c>
      <c r="B152" s="143">
        <f>SUM(B143:B151)</f>
        <v>378</v>
      </c>
      <c r="C152" s="144">
        <f aca="true" t="shared" si="9" ref="C152:V152">SUM(C143:C151)</f>
        <v>271</v>
      </c>
      <c r="D152" s="143">
        <f t="shared" si="9"/>
        <v>3</v>
      </c>
      <c r="E152" s="145">
        <f t="shared" si="9"/>
        <v>34</v>
      </c>
      <c r="F152" s="145">
        <f t="shared" si="9"/>
        <v>375</v>
      </c>
      <c r="G152" s="145">
        <f t="shared" si="9"/>
        <v>237</v>
      </c>
      <c r="H152" s="145">
        <f t="shared" si="9"/>
        <v>0</v>
      </c>
      <c r="I152" s="145">
        <f t="shared" si="9"/>
        <v>0</v>
      </c>
      <c r="J152" s="145">
        <f t="shared" si="9"/>
        <v>0</v>
      </c>
      <c r="K152" s="145">
        <f t="shared" si="9"/>
        <v>0</v>
      </c>
      <c r="L152" s="145">
        <f t="shared" si="9"/>
        <v>0</v>
      </c>
      <c r="M152" s="146">
        <f t="shared" si="9"/>
        <v>0</v>
      </c>
      <c r="N152" s="143">
        <f t="shared" si="9"/>
        <v>0</v>
      </c>
      <c r="O152" s="147">
        <f t="shared" si="9"/>
        <v>0</v>
      </c>
      <c r="P152" s="143">
        <f t="shared" si="9"/>
        <v>0</v>
      </c>
      <c r="Q152" s="147">
        <f t="shared" si="9"/>
        <v>0</v>
      </c>
      <c r="R152" s="143">
        <f t="shared" si="9"/>
        <v>378</v>
      </c>
      <c r="S152" s="147">
        <f t="shared" si="9"/>
        <v>271</v>
      </c>
      <c r="T152" s="143">
        <f t="shared" si="9"/>
        <v>0</v>
      </c>
      <c r="U152" s="147">
        <f t="shared" si="9"/>
        <v>0</v>
      </c>
      <c r="V152" s="148">
        <f t="shared" si="9"/>
        <v>0</v>
      </c>
    </row>
    <row r="153" spans="1:22" ht="15">
      <c r="A153" s="158" t="s">
        <v>80</v>
      </c>
      <c r="B153" s="46"/>
      <c r="C153" s="50"/>
      <c r="D153" s="46"/>
      <c r="E153" s="48"/>
      <c r="F153" s="48"/>
      <c r="G153" s="48"/>
      <c r="H153" s="48"/>
      <c r="I153" s="48"/>
      <c r="J153" s="48"/>
      <c r="K153" s="48"/>
      <c r="L153" s="48"/>
      <c r="M153" s="50"/>
      <c r="N153" s="46"/>
      <c r="O153" s="50"/>
      <c r="P153" s="46"/>
      <c r="Q153" s="50"/>
      <c r="R153" s="46"/>
      <c r="S153" s="50"/>
      <c r="T153" s="46"/>
      <c r="U153" s="50"/>
      <c r="V153" s="51"/>
    </row>
    <row r="154" spans="1:22" ht="14.25">
      <c r="A154" s="154" t="s">
        <v>81</v>
      </c>
      <c r="B154" s="23">
        <v>8</v>
      </c>
      <c r="C154" s="24">
        <v>45</v>
      </c>
      <c r="D154" s="23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8</v>
      </c>
      <c r="M154" s="24">
        <v>45</v>
      </c>
      <c r="N154" s="23">
        <v>0</v>
      </c>
      <c r="O154" s="24">
        <v>0</v>
      </c>
      <c r="P154" s="23">
        <v>0</v>
      </c>
      <c r="Q154" s="24">
        <v>0</v>
      </c>
      <c r="R154" s="23">
        <v>8</v>
      </c>
      <c r="S154" s="24">
        <v>45</v>
      </c>
      <c r="T154" s="23">
        <v>6</v>
      </c>
      <c r="U154" s="24">
        <v>42</v>
      </c>
      <c r="V154" s="26">
        <v>0</v>
      </c>
    </row>
    <row r="155" spans="1:22" ht="14.25">
      <c r="A155" s="154" t="s">
        <v>82</v>
      </c>
      <c r="B155" s="27">
        <v>5</v>
      </c>
      <c r="C155" s="28">
        <v>30</v>
      </c>
      <c r="D155" s="27">
        <v>0</v>
      </c>
      <c r="E155" s="29">
        <v>0</v>
      </c>
      <c r="F155" s="29">
        <v>4</v>
      </c>
      <c r="G155" s="29">
        <v>29</v>
      </c>
      <c r="H155" s="29">
        <v>1</v>
      </c>
      <c r="I155" s="29">
        <v>1</v>
      </c>
      <c r="J155" s="29">
        <v>0</v>
      </c>
      <c r="K155" s="29">
        <v>0</v>
      </c>
      <c r="L155" s="29">
        <v>0</v>
      </c>
      <c r="M155" s="28">
        <v>0</v>
      </c>
      <c r="N155" s="27">
        <v>2</v>
      </c>
      <c r="O155" s="28">
        <v>28</v>
      </c>
      <c r="P155" s="27">
        <v>2</v>
      </c>
      <c r="Q155" s="28">
        <v>28</v>
      </c>
      <c r="R155" s="27">
        <v>7</v>
      </c>
      <c r="S155" s="28">
        <v>58</v>
      </c>
      <c r="T155" s="27">
        <v>0</v>
      </c>
      <c r="U155" s="28">
        <v>0</v>
      </c>
      <c r="V155" s="30">
        <v>0</v>
      </c>
    </row>
    <row r="156" spans="1:22" ht="14.25">
      <c r="A156" s="154" t="s">
        <v>83</v>
      </c>
      <c r="B156" s="27">
        <v>19</v>
      </c>
      <c r="C156" s="28">
        <v>202</v>
      </c>
      <c r="D156" s="27">
        <v>9</v>
      </c>
      <c r="E156" s="29">
        <v>82</v>
      </c>
      <c r="F156" s="29">
        <v>0</v>
      </c>
      <c r="G156" s="29">
        <v>0</v>
      </c>
      <c r="H156" s="29">
        <v>0</v>
      </c>
      <c r="I156" s="29">
        <v>0</v>
      </c>
      <c r="J156" s="29">
        <v>2</v>
      </c>
      <c r="K156" s="29">
        <v>36</v>
      </c>
      <c r="L156" s="29">
        <v>8</v>
      </c>
      <c r="M156" s="28">
        <v>84</v>
      </c>
      <c r="N156" s="27">
        <v>0</v>
      </c>
      <c r="O156" s="28">
        <v>0</v>
      </c>
      <c r="P156" s="27">
        <v>0</v>
      </c>
      <c r="Q156" s="28">
        <v>0</v>
      </c>
      <c r="R156" s="27">
        <v>19</v>
      </c>
      <c r="S156" s="28">
        <v>202</v>
      </c>
      <c r="T156" s="27">
        <v>5</v>
      </c>
      <c r="U156" s="28">
        <v>40</v>
      </c>
      <c r="V156" s="30">
        <v>34</v>
      </c>
    </row>
    <row r="157" spans="1:22" ht="14.25">
      <c r="A157" s="154" t="s">
        <v>84</v>
      </c>
      <c r="B157" s="27">
        <v>22</v>
      </c>
      <c r="C157" s="28">
        <v>445</v>
      </c>
      <c r="D157" s="27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22</v>
      </c>
      <c r="M157" s="28">
        <v>445</v>
      </c>
      <c r="N157" s="27">
        <v>0</v>
      </c>
      <c r="O157" s="28">
        <v>0</v>
      </c>
      <c r="P157" s="27">
        <v>0</v>
      </c>
      <c r="Q157" s="28">
        <v>0</v>
      </c>
      <c r="R157" s="27">
        <v>22</v>
      </c>
      <c r="S157" s="28">
        <v>445</v>
      </c>
      <c r="T157" s="27">
        <v>4</v>
      </c>
      <c r="U157" s="28">
        <v>142</v>
      </c>
      <c r="V157" s="30">
        <v>2</v>
      </c>
    </row>
    <row r="158" spans="1:22" ht="14.25">
      <c r="A158" s="154" t="s">
        <v>85</v>
      </c>
      <c r="B158" s="27">
        <v>0</v>
      </c>
      <c r="C158" s="28">
        <v>0</v>
      </c>
      <c r="D158" s="27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8">
        <v>0</v>
      </c>
      <c r="N158" s="27">
        <v>0</v>
      </c>
      <c r="O158" s="28">
        <v>0</v>
      </c>
      <c r="P158" s="27">
        <v>0</v>
      </c>
      <c r="Q158" s="28">
        <v>0</v>
      </c>
      <c r="R158" s="27">
        <v>0</v>
      </c>
      <c r="S158" s="28">
        <v>0</v>
      </c>
      <c r="T158" s="27">
        <v>0</v>
      </c>
      <c r="U158" s="28">
        <v>0</v>
      </c>
      <c r="V158" s="30">
        <v>0</v>
      </c>
    </row>
    <row r="159" spans="1:22" ht="14.25">
      <c r="A159" s="154" t="s">
        <v>86</v>
      </c>
      <c r="B159" s="27">
        <v>0</v>
      </c>
      <c r="C159" s="28">
        <v>0</v>
      </c>
      <c r="D159" s="27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8">
        <v>0</v>
      </c>
      <c r="N159" s="27">
        <v>0</v>
      </c>
      <c r="O159" s="32">
        <v>0</v>
      </c>
      <c r="P159" s="27">
        <v>0</v>
      </c>
      <c r="Q159" s="28">
        <v>0</v>
      </c>
      <c r="R159" s="27">
        <v>0</v>
      </c>
      <c r="S159" s="28">
        <v>0</v>
      </c>
      <c r="T159" s="27">
        <v>0</v>
      </c>
      <c r="U159" s="28">
        <v>0</v>
      </c>
      <c r="V159" s="30">
        <v>0</v>
      </c>
    </row>
    <row r="160" spans="1:22" ht="14.25">
      <c r="A160" s="154" t="s">
        <v>87</v>
      </c>
      <c r="B160" s="31">
        <v>49</v>
      </c>
      <c r="C160" s="32">
        <v>27</v>
      </c>
      <c r="D160" s="31">
        <v>2</v>
      </c>
      <c r="E160" s="33">
        <v>1</v>
      </c>
      <c r="F160" s="33">
        <v>5</v>
      </c>
      <c r="G160" s="33">
        <v>2</v>
      </c>
      <c r="H160" s="33">
        <v>13</v>
      </c>
      <c r="I160" s="33">
        <v>10</v>
      </c>
      <c r="J160" s="33">
        <v>9</v>
      </c>
      <c r="K160" s="33">
        <v>4</v>
      </c>
      <c r="L160" s="33">
        <v>20</v>
      </c>
      <c r="M160" s="32">
        <v>10</v>
      </c>
      <c r="N160" s="31">
        <v>0</v>
      </c>
      <c r="O160" s="32">
        <v>0</v>
      </c>
      <c r="P160" s="31">
        <v>0</v>
      </c>
      <c r="Q160" s="32">
        <v>0</v>
      </c>
      <c r="R160" s="31">
        <v>49</v>
      </c>
      <c r="S160" s="32">
        <v>27</v>
      </c>
      <c r="T160" s="31">
        <v>32</v>
      </c>
      <c r="U160" s="32">
        <v>24</v>
      </c>
      <c r="V160" s="34">
        <v>20</v>
      </c>
    </row>
    <row r="161" spans="1:22" ht="14.25">
      <c r="A161" s="154" t="s">
        <v>88</v>
      </c>
      <c r="B161" s="27">
        <v>10</v>
      </c>
      <c r="C161" s="28">
        <v>52</v>
      </c>
      <c r="D161" s="27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10</v>
      </c>
      <c r="M161" s="28">
        <v>52</v>
      </c>
      <c r="N161" s="27">
        <v>0</v>
      </c>
      <c r="O161" s="28">
        <v>0</v>
      </c>
      <c r="P161" s="27">
        <v>0</v>
      </c>
      <c r="Q161" s="28">
        <v>0</v>
      </c>
      <c r="R161" s="27">
        <v>10</v>
      </c>
      <c r="S161" s="28">
        <v>52</v>
      </c>
      <c r="T161" s="27">
        <v>0</v>
      </c>
      <c r="U161" s="28">
        <v>0</v>
      </c>
      <c r="V161" s="30">
        <v>0</v>
      </c>
    </row>
    <row r="162" spans="1:22" ht="15" thickBot="1">
      <c r="A162" s="155" t="s">
        <v>89</v>
      </c>
      <c r="B162" s="97">
        <v>10</v>
      </c>
      <c r="C162" s="98">
        <v>65</v>
      </c>
      <c r="D162" s="97">
        <v>0</v>
      </c>
      <c r="E162" s="149">
        <v>0</v>
      </c>
      <c r="F162" s="149">
        <v>0</v>
      </c>
      <c r="G162" s="149">
        <v>0</v>
      </c>
      <c r="H162" s="149">
        <v>1</v>
      </c>
      <c r="I162" s="149">
        <v>3</v>
      </c>
      <c r="J162" s="149">
        <v>0</v>
      </c>
      <c r="K162" s="149">
        <v>0</v>
      </c>
      <c r="L162" s="149">
        <v>9</v>
      </c>
      <c r="M162" s="98">
        <v>62</v>
      </c>
      <c r="N162" s="97">
        <v>11</v>
      </c>
      <c r="O162" s="98">
        <v>153</v>
      </c>
      <c r="P162" s="97">
        <v>11</v>
      </c>
      <c r="Q162" s="98">
        <v>153</v>
      </c>
      <c r="R162" s="97">
        <v>21</v>
      </c>
      <c r="S162" s="98">
        <v>218</v>
      </c>
      <c r="T162" s="97">
        <v>13</v>
      </c>
      <c r="U162" s="98">
        <v>167</v>
      </c>
      <c r="V162" s="99">
        <v>21</v>
      </c>
    </row>
    <row r="163" spans="1:22" ht="15.75" thickBot="1">
      <c r="A163" s="175" t="s">
        <v>90</v>
      </c>
      <c r="B163" s="143">
        <v>123</v>
      </c>
      <c r="C163" s="146">
        <f aca="true" t="shared" si="10" ref="C163:V163">SUM(C154:C162)</f>
        <v>866</v>
      </c>
      <c r="D163" s="143">
        <f t="shared" si="10"/>
        <v>11</v>
      </c>
      <c r="E163" s="145">
        <f t="shared" si="10"/>
        <v>83</v>
      </c>
      <c r="F163" s="145">
        <f t="shared" si="10"/>
        <v>9</v>
      </c>
      <c r="G163" s="145">
        <f t="shared" si="10"/>
        <v>31</v>
      </c>
      <c r="H163" s="145">
        <f t="shared" si="10"/>
        <v>15</v>
      </c>
      <c r="I163" s="145">
        <f t="shared" si="10"/>
        <v>14</v>
      </c>
      <c r="J163" s="145">
        <f t="shared" si="10"/>
        <v>11</v>
      </c>
      <c r="K163" s="145">
        <f t="shared" si="10"/>
        <v>40</v>
      </c>
      <c r="L163" s="145">
        <f t="shared" si="10"/>
        <v>77</v>
      </c>
      <c r="M163" s="146">
        <f t="shared" si="10"/>
        <v>698</v>
      </c>
      <c r="N163" s="143">
        <f t="shared" si="10"/>
        <v>13</v>
      </c>
      <c r="O163" s="146">
        <f t="shared" si="10"/>
        <v>181</v>
      </c>
      <c r="P163" s="143">
        <f t="shared" si="10"/>
        <v>13</v>
      </c>
      <c r="Q163" s="146">
        <f t="shared" si="10"/>
        <v>181</v>
      </c>
      <c r="R163" s="143">
        <f t="shared" si="10"/>
        <v>136</v>
      </c>
      <c r="S163" s="146">
        <f t="shared" si="10"/>
        <v>1047</v>
      </c>
      <c r="T163" s="143">
        <f t="shared" si="10"/>
        <v>60</v>
      </c>
      <c r="U163" s="146">
        <f t="shared" si="10"/>
        <v>415</v>
      </c>
      <c r="V163" s="148">
        <f t="shared" si="10"/>
        <v>77</v>
      </c>
    </row>
    <row r="164" spans="1:22" ht="15.75" thickBot="1">
      <c r="A164" s="152" t="s">
        <v>91</v>
      </c>
      <c r="B164" s="62">
        <v>920</v>
      </c>
      <c r="C164" s="61">
        <v>11589</v>
      </c>
      <c r="D164" s="62">
        <v>187</v>
      </c>
      <c r="E164" s="63">
        <v>4220</v>
      </c>
      <c r="F164" s="63">
        <v>455</v>
      </c>
      <c r="G164" s="63">
        <v>1413</v>
      </c>
      <c r="H164" s="63">
        <v>65</v>
      </c>
      <c r="I164" s="63">
        <v>1889</v>
      </c>
      <c r="J164" s="63">
        <v>37</v>
      </c>
      <c r="K164" s="63">
        <v>1222</v>
      </c>
      <c r="L164" s="63">
        <v>176</v>
      </c>
      <c r="M164" s="61">
        <v>2845</v>
      </c>
      <c r="N164" s="62">
        <v>173</v>
      </c>
      <c r="O164" s="61">
        <v>3341</v>
      </c>
      <c r="P164" s="62">
        <v>98</v>
      </c>
      <c r="Q164" s="61">
        <v>758</v>
      </c>
      <c r="R164" s="62">
        <v>1093</v>
      </c>
      <c r="S164" s="61">
        <v>14930</v>
      </c>
      <c r="T164" s="62">
        <v>148</v>
      </c>
      <c r="U164" s="61">
        <v>3258</v>
      </c>
      <c r="V164" s="64">
        <v>225</v>
      </c>
    </row>
    <row r="165" spans="1:22" ht="15">
      <c r="A165" s="17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1:22" ht="15">
      <c r="A166" s="17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2" ht="15">
      <c r="A167" s="17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1:22" ht="15">
      <c r="A168" s="17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1:22" ht="15">
      <c r="A169" s="17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1:22" ht="15">
      <c r="A170" s="17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1:22" ht="15">
      <c r="A171" s="17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1:22" ht="15">
      <c r="A172" s="17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1:22" ht="15">
      <c r="A173" s="17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1:22" ht="15">
      <c r="A174" s="17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1:22" ht="15">
      <c r="A175" s="17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1:22" ht="15">
      <c r="A176" s="17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</sheetData>
  <mergeCells count="70">
    <mergeCell ref="N121:O121"/>
    <mergeCell ref="P121:Q121"/>
    <mergeCell ref="R121:S121"/>
    <mergeCell ref="T121:U121"/>
    <mergeCell ref="F121:G121"/>
    <mergeCell ref="H121:I121"/>
    <mergeCell ref="J121:K121"/>
    <mergeCell ref="L121:M121"/>
    <mergeCell ref="V118:V119"/>
    <mergeCell ref="D119:E119"/>
    <mergeCell ref="F119:G119"/>
    <mergeCell ref="H119:I119"/>
    <mergeCell ref="J119:K119"/>
    <mergeCell ref="L119:M119"/>
    <mergeCell ref="T63:U63"/>
    <mergeCell ref="A118:A121"/>
    <mergeCell ref="B118:C119"/>
    <mergeCell ref="D118:M118"/>
    <mergeCell ref="N118:O119"/>
    <mergeCell ref="P118:Q119"/>
    <mergeCell ref="R118:S119"/>
    <mergeCell ref="T118:U119"/>
    <mergeCell ref="B121:C121"/>
    <mergeCell ref="D121:E121"/>
    <mergeCell ref="L63:M63"/>
    <mergeCell ref="N63:O63"/>
    <mergeCell ref="P63:Q63"/>
    <mergeCell ref="R63:S63"/>
    <mergeCell ref="D63:E63"/>
    <mergeCell ref="F63:G63"/>
    <mergeCell ref="H63:I63"/>
    <mergeCell ref="J63:K63"/>
    <mergeCell ref="V60:V61"/>
    <mergeCell ref="D61:E61"/>
    <mergeCell ref="F61:G61"/>
    <mergeCell ref="H61:I61"/>
    <mergeCell ref="J61:K61"/>
    <mergeCell ref="L61:M61"/>
    <mergeCell ref="R8:S8"/>
    <mergeCell ref="T8:U8"/>
    <mergeCell ref="A60:A63"/>
    <mergeCell ref="B60:C61"/>
    <mergeCell ref="D60:M60"/>
    <mergeCell ref="N60:O61"/>
    <mergeCell ref="P60:Q61"/>
    <mergeCell ref="R60:S61"/>
    <mergeCell ref="T60:U61"/>
    <mergeCell ref="B63:C63"/>
    <mergeCell ref="J8:K8"/>
    <mergeCell ref="L8:M8"/>
    <mergeCell ref="N8:O8"/>
    <mergeCell ref="P8:Q8"/>
    <mergeCell ref="B8:C8"/>
    <mergeCell ref="D8:E8"/>
    <mergeCell ref="F8:G8"/>
    <mergeCell ref="H8:I8"/>
    <mergeCell ref="F6:G6"/>
    <mergeCell ref="H6:I6"/>
    <mergeCell ref="J6:K6"/>
    <mergeCell ref="L6:M6"/>
    <mergeCell ref="T1:V1"/>
    <mergeCell ref="A5:A8"/>
    <mergeCell ref="B5:C6"/>
    <mergeCell ref="D5:M5"/>
    <mergeCell ref="N5:O6"/>
    <mergeCell ref="P5:Q6"/>
    <mergeCell ref="R5:S6"/>
    <mergeCell ref="T5:U6"/>
    <mergeCell ref="V5:V6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7" r:id="rId1"/>
  <headerFooter alignWithMargins="0">
    <oddFooter>&amp;C&amp;P</oddFooter>
  </headerFooter>
  <rowBreaks count="2" manualBreakCount="2">
    <brk id="52" max="21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2005-05-18T11:35:32Z</cp:lastPrinted>
  <dcterms:created xsi:type="dcterms:W3CDTF">2005-05-18T08:28:17Z</dcterms:created>
  <dcterms:modified xsi:type="dcterms:W3CDTF">2005-05-19T14:08:17Z</dcterms:modified>
  <cp:category/>
  <cp:version/>
  <cp:contentType/>
  <cp:contentStatus/>
</cp:coreProperties>
</file>