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2120" windowHeight="9120" activeTab="0"/>
  </bookViews>
  <sheets>
    <sheet name="RK-05-2005-19, př. 1" sheetId="1" r:id="rId1"/>
  </sheets>
  <definedNames/>
  <calcPr fullCalcOnLoad="1"/>
</workbook>
</file>

<file path=xl/sharedStrings.xml><?xml version="1.0" encoding="utf-8"?>
<sst xmlns="http://schemas.openxmlformats.org/spreadsheetml/2006/main" count="78" uniqueCount="54">
  <si>
    <t>Obec Dobronín</t>
  </si>
  <si>
    <t>Město Brtnice</t>
  </si>
  <si>
    <t>Obec Polnička</t>
  </si>
  <si>
    <t>Svaz vodovodů a kanalizací Žďársko</t>
  </si>
  <si>
    <t>Kanalizace Měřín - III. etapa</t>
  </si>
  <si>
    <t>ČOV a splašková kanalizace Polnička - II. etapa</t>
  </si>
  <si>
    <t>Obec Hojanovice</t>
  </si>
  <si>
    <t>ČOV a splašková kanalizace Hojanovice</t>
  </si>
  <si>
    <t>Jednotná kanalizace v obci Sklené</t>
  </si>
  <si>
    <t>Obec Herálec</t>
  </si>
  <si>
    <t>Jednotná kanalizace v obci Herálec</t>
  </si>
  <si>
    <t>Obec Vystrkov</t>
  </si>
  <si>
    <t>ČOV a kanalizace Vystrkov</t>
  </si>
  <si>
    <t>Kanalizace a ČOV Hodice - I. etapa</t>
  </si>
  <si>
    <t>Obec Hodice</t>
  </si>
  <si>
    <t>Obec Luka nad Jihlavou</t>
  </si>
  <si>
    <t>Splašková kanalizace v obci Luka nad Jihlavou</t>
  </si>
  <si>
    <t>Jednotná kanalizace v obci Dobronín</t>
  </si>
  <si>
    <t>Kanalizační sběrač Brtnice - IV. etapa</t>
  </si>
  <si>
    <t>Vodovody a kanalizace, svazek obcí se sídlem v Třebíči</t>
  </si>
  <si>
    <t>Rekonstrukce ČOV Lipník</t>
  </si>
  <si>
    <t>JI</t>
  </si>
  <si>
    <t>ZR</t>
  </si>
  <si>
    <t>OsRP</t>
  </si>
  <si>
    <t>název projektu</t>
  </si>
  <si>
    <t>název žadatele</t>
  </si>
  <si>
    <t>Humpolec</t>
  </si>
  <si>
    <t>Obec Sklené u Fryšavy</t>
  </si>
  <si>
    <t>Velké Meziříčí</t>
  </si>
  <si>
    <t>TR</t>
  </si>
  <si>
    <t xml:space="preserve">  CELKEM</t>
  </si>
  <si>
    <t>ev. č. žádosti</t>
  </si>
  <si>
    <t>DVEA 01/2004</t>
  </si>
  <si>
    <t>DVEA 03/2004</t>
  </si>
  <si>
    <t>DVEA 04/2004</t>
  </si>
  <si>
    <t>DVEA 05/2004</t>
  </si>
  <si>
    <t>DVEA 06/2004</t>
  </si>
  <si>
    <t>DVEA 09/2004</t>
  </si>
  <si>
    <t>DVEA 12/2004</t>
  </si>
  <si>
    <t>DVEA 13/2004</t>
  </si>
  <si>
    <t>DVEA 18/2004</t>
  </si>
  <si>
    <t>DVEA 21/2004</t>
  </si>
  <si>
    <t>DVEA 22/2004</t>
  </si>
  <si>
    <t>přidělená výše podpory [Kč]</t>
  </si>
  <si>
    <t>skutečná výše podpory [Kč]</t>
  </si>
  <si>
    <t>č.</t>
  </si>
  <si>
    <t>Průběh poskytování dotací na drobné vodohospodářské ekologické akce v roce 2004, ke dni 19.01.2005</t>
  </si>
  <si>
    <t>zbytek [Kč]</t>
  </si>
  <si>
    <t>ano</t>
  </si>
  <si>
    <t>ukončeno</t>
  </si>
  <si>
    <t>ukončeno (zbytek převeden na PRVKUK)</t>
  </si>
  <si>
    <t>vyhodnocení akce</t>
  </si>
  <si>
    <t>proplácení akce</t>
  </si>
  <si>
    <t>ne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</si>
</sst>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/>
    </xf>
    <xf numFmtId="3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3" fontId="0" fillId="0" borderId="3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J16"/>
  <sheetViews>
    <sheetView tabSelected="1" workbookViewId="0" topLeftCell="A1">
      <pane xSplit="3" topLeftCell="E1" activePane="topRight" state="frozen"/>
      <selection pane="topLeft" activeCell="A1" sqref="A1"/>
      <selection pane="topRight" activeCell="B2" sqref="B2"/>
    </sheetView>
  </sheetViews>
  <sheetFormatPr defaultColWidth="9.00390625" defaultRowHeight="12.75"/>
  <cols>
    <col min="1" max="1" width="4.625" style="0" customWidth="1"/>
    <col min="2" max="2" width="14.25390625" style="2" customWidth="1"/>
    <col min="3" max="3" width="20.75390625" style="0" customWidth="1"/>
    <col min="4" max="4" width="25.00390625" style="0" customWidth="1"/>
    <col min="5" max="5" width="10.25390625" style="2" customWidth="1"/>
    <col min="6" max="8" width="13.75390625" style="0" customWidth="1"/>
    <col min="9" max="9" width="16.125" style="0" customWidth="1"/>
    <col min="10" max="10" width="14.125" style="0" customWidth="1"/>
  </cols>
  <sheetData>
    <row r="1" spans="1:10" ht="18">
      <c r="A1" s="40" t="s">
        <v>46</v>
      </c>
      <c r="B1" s="41"/>
      <c r="C1" s="41"/>
      <c r="D1" s="41"/>
      <c r="E1" s="41"/>
      <c r="F1" s="41"/>
      <c r="G1" s="41"/>
      <c r="H1" s="41"/>
      <c r="I1" s="41"/>
      <c r="J1" s="41"/>
    </row>
    <row r="2" spans="1:9" ht="13.5" thickBot="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</row>
    <row r="3" spans="1:10" ht="69.75" customHeight="1" thickBot="1">
      <c r="A3" s="16" t="s">
        <v>45</v>
      </c>
      <c r="B3" s="13" t="s">
        <v>31</v>
      </c>
      <c r="C3" s="5" t="s">
        <v>25</v>
      </c>
      <c r="D3" s="5" t="s">
        <v>24</v>
      </c>
      <c r="E3" s="5" t="s">
        <v>23</v>
      </c>
      <c r="F3" s="13" t="s">
        <v>43</v>
      </c>
      <c r="G3" s="13" t="s">
        <v>44</v>
      </c>
      <c r="H3" s="13" t="s">
        <v>47</v>
      </c>
      <c r="I3" s="13" t="s">
        <v>52</v>
      </c>
      <c r="J3" s="14" t="s">
        <v>51</v>
      </c>
    </row>
    <row r="4" spans="1:10" s="8" customFormat="1" ht="42.75" customHeight="1">
      <c r="A4" s="23">
        <v>1</v>
      </c>
      <c r="B4" s="24" t="s">
        <v>32</v>
      </c>
      <c r="C4" s="25" t="s">
        <v>1</v>
      </c>
      <c r="D4" s="25" t="s">
        <v>18</v>
      </c>
      <c r="E4" s="26" t="s">
        <v>21</v>
      </c>
      <c r="F4" s="27">
        <v>1783000</v>
      </c>
      <c r="G4" s="28">
        <v>1647947</v>
      </c>
      <c r="H4" s="28">
        <v>135053</v>
      </c>
      <c r="I4" s="29" t="s">
        <v>50</v>
      </c>
      <c r="J4" s="30" t="s">
        <v>48</v>
      </c>
    </row>
    <row r="5" spans="1:10" s="8" customFormat="1" ht="42.75" customHeight="1">
      <c r="A5" s="6">
        <f>A4+1</f>
        <v>2</v>
      </c>
      <c r="B5" s="11" t="s">
        <v>33</v>
      </c>
      <c r="C5" s="7" t="s">
        <v>0</v>
      </c>
      <c r="D5" s="7" t="s">
        <v>17</v>
      </c>
      <c r="E5" s="12" t="s">
        <v>21</v>
      </c>
      <c r="F5" s="17">
        <v>9343000</v>
      </c>
      <c r="G5" s="9">
        <v>9343000</v>
      </c>
      <c r="H5" s="9">
        <v>0</v>
      </c>
      <c r="I5" s="12" t="s">
        <v>49</v>
      </c>
      <c r="J5" s="19" t="s">
        <v>53</v>
      </c>
    </row>
    <row r="6" spans="1:10" s="8" customFormat="1" ht="42.75" customHeight="1">
      <c r="A6" s="6">
        <f aca="true" t="shared" si="0" ref="A6:A14">A5+1</f>
        <v>3</v>
      </c>
      <c r="B6" s="11" t="s">
        <v>34</v>
      </c>
      <c r="C6" s="7" t="s">
        <v>9</v>
      </c>
      <c r="D6" s="7" t="s">
        <v>10</v>
      </c>
      <c r="E6" s="12" t="s">
        <v>22</v>
      </c>
      <c r="F6" s="17">
        <v>1533000</v>
      </c>
      <c r="G6" s="9">
        <v>1533000</v>
      </c>
      <c r="H6" s="9">
        <v>0</v>
      </c>
      <c r="I6" s="12" t="s">
        <v>49</v>
      </c>
      <c r="J6" s="19" t="s">
        <v>48</v>
      </c>
    </row>
    <row r="7" spans="1:10" s="8" customFormat="1" ht="42.75" customHeight="1">
      <c r="A7" s="6">
        <f t="shared" si="0"/>
        <v>4</v>
      </c>
      <c r="B7" s="11" t="s">
        <v>35</v>
      </c>
      <c r="C7" s="7" t="s">
        <v>14</v>
      </c>
      <c r="D7" s="7" t="s">
        <v>13</v>
      </c>
      <c r="E7" s="12" t="s">
        <v>21</v>
      </c>
      <c r="F7" s="17">
        <v>2377000</v>
      </c>
      <c r="G7" s="9">
        <v>2377000</v>
      </c>
      <c r="H7" s="9">
        <v>0</v>
      </c>
      <c r="I7" s="12" t="s">
        <v>49</v>
      </c>
      <c r="J7" s="19" t="s">
        <v>53</v>
      </c>
    </row>
    <row r="8" spans="1:10" s="8" customFormat="1" ht="42.75" customHeight="1">
      <c r="A8" s="6">
        <f t="shared" si="0"/>
        <v>5</v>
      </c>
      <c r="B8" s="11" t="s">
        <v>36</v>
      </c>
      <c r="C8" s="7" t="s">
        <v>6</v>
      </c>
      <c r="D8" s="7" t="s">
        <v>7</v>
      </c>
      <c r="E8" s="12" t="s">
        <v>26</v>
      </c>
      <c r="F8" s="17">
        <v>4594000</v>
      </c>
      <c r="G8" s="9">
        <v>4594000</v>
      </c>
      <c r="H8" s="9">
        <v>0</v>
      </c>
      <c r="I8" s="12" t="s">
        <v>49</v>
      </c>
      <c r="J8" s="19" t="s">
        <v>53</v>
      </c>
    </row>
    <row r="9" spans="1:10" s="8" customFormat="1" ht="42.75" customHeight="1">
      <c r="A9" s="6">
        <f t="shared" si="0"/>
        <v>6</v>
      </c>
      <c r="B9" s="11" t="s">
        <v>37</v>
      </c>
      <c r="C9" s="7" t="s">
        <v>15</v>
      </c>
      <c r="D9" s="7" t="s">
        <v>16</v>
      </c>
      <c r="E9" s="12" t="s">
        <v>21</v>
      </c>
      <c r="F9" s="17">
        <v>8046000</v>
      </c>
      <c r="G9" s="9">
        <v>8046000</v>
      </c>
      <c r="H9" s="9">
        <v>0</v>
      </c>
      <c r="I9" s="12" t="s">
        <v>49</v>
      </c>
      <c r="J9" s="19" t="s">
        <v>53</v>
      </c>
    </row>
    <row r="10" spans="1:10" s="8" customFormat="1" ht="42.75" customHeight="1">
      <c r="A10" s="6">
        <f t="shared" si="0"/>
        <v>7</v>
      </c>
      <c r="B10" s="11" t="s">
        <v>38</v>
      </c>
      <c r="C10" s="7" t="s">
        <v>2</v>
      </c>
      <c r="D10" s="7" t="s">
        <v>5</v>
      </c>
      <c r="E10" s="12" t="s">
        <v>22</v>
      </c>
      <c r="F10" s="17">
        <v>10088000</v>
      </c>
      <c r="G10" s="9">
        <v>10088000</v>
      </c>
      <c r="H10" s="9">
        <v>0</v>
      </c>
      <c r="I10" s="12" t="s">
        <v>49</v>
      </c>
      <c r="J10" s="19" t="s">
        <v>53</v>
      </c>
    </row>
    <row r="11" spans="1:10" s="8" customFormat="1" ht="42.75" customHeight="1">
      <c r="A11" s="6">
        <f t="shared" si="0"/>
        <v>8</v>
      </c>
      <c r="B11" s="11" t="s">
        <v>39</v>
      </c>
      <c r="C11" s="7" t="s">
        <v>27</v>
      </c>
      <c r="D11" s="7" t="s">
        <v>8</v>
      </c>
      <c r="E11" s="12" t="s">
        <v>22</v>
      </c>
      <c r="F11" s="17">
        <v>1569000</v>
      </c>
      <c r="G11" s="9">
        <v>1569000</v>
      </c>
      <c r="H11" s="9">
        <v>0</v>
      </c>
      <c r="I11" s="12" t="s">
        <v>49</v>
      </c>
      <c r="J11" s="19" t="s">
        <v>53</v>
      </c>
    </row>
    <row r="12" spans="1:10" s="8" customFormat="1" ht="42.75" customHeight="1">
      <c r="A12" s="6">
        <f t="shared" si="0"/>
        <v>9</v>
      </c>
      <c r="B12" s="11" t="s">
        <v>40</v>
      </c>
      <c r="C12" s="7" t="s">
        <v>11</v>
      </c>
      <c r="D12" s="7" t="s">
        <v>12</v>
      </c>
      <c r="E12" s="12" t="s">
        <v>26</v>
      </c>
      <c r="F12" s="17">
        <v>278000</v>
      </c>
      <c r="G12" s="9">
        <v>278000</v>
      </c>
      <c r="H12" s="9">
        <v>0</v>
      </c>
      <c r="I12" s="12" t="s">
        <v>49</v>
      </c>
      <c r="J12" s="19" t="s">
        <v>48</v>
      </c>
    </row>
    <row r="13" spans="1:10" s="8" customFormat="1" ht="42.75" customHeight="1">
      <c r="A13" s="6">
        <f t="shared" si="0"/>
        <v>10</v>
      </c>
      <c r="B13" s="11" t="s">
        <v>41</v>
      </c>
      <c r="C13" s="7" t="s">
        <v>3</v>
      </c>
      <c r="D13" s="7" t="s">
        <v>4</v>
      </c>
      <c r="E13" s="12" t="s">
        <v>28</v>
      </c>
      <c r="F13" s="17">
        <v>4952000</v>
      </c>
      <c r="G13" s="9">
        <v>4952000</v>
      </c>
      <c r="H13" s="9">
        <v>0</v>
      </c>
      <c r="I13" s="12" t="s">
        <v>49</v>
      </c>
      <c r="J13" s="19" t="s">
        <v>53</v>
      </c>
    </row>
    <row r="14" spans="1:10" s="1" customFormat="1" ht="42.75" customHeight="1" thickBot="1">
      <c r="A14" s="31">
        <f t="shared" si="0"/>
        <v>11</v>
      </c>
      <c r="B14" s="32" t="s">
        <v>42</v>
      </c>
      <c r="C14" s="10" t="s">
        <v>19</v>
      </c>
      <c r="D14" s="10" t="s">
        <v>20</v>
      </c>
      <c r="E14" s="33" t="s">
        <v>29</v>
      </c>
      <c r="F14" s="34">
        <v>862000</v>
      </c>
      <c r="G14" s="35">
        <v>862000</v>
      </c>
      <c r="H14" s="35">
        <v>0</v>
      </c>
      <c r="I14" s="18" t="s">
        <v>49</v>
      </c>
      <c r="J14" s="20" t="s">
        <v>53</v>
      </c>
    </row>
    <row r="15" spans="1:10" s="3" customFormat="1" ht="19.5" customHeight="1" thickBot="1">
      <c r="A15" s="38" t="s">
        <v>30</v>
      </c>
      <c r="B15" s="39"/>
      <c r="C15" s="39"/>
      <c r="D15" s="39"/>
      <c r="E15" s="39"/>
      <c r="F15" s="36">
        <f>SUM(F4:F14)</f>
        <v>45425000</v>
      </c>
      <c r="G15" s="36">
        <f>SUM(G4:G14)</f>
        <v>45289947</v>
      </c>
      <c r="H15" s="37">
        <f>SUM(H4:H14)</f>
        <v>135053</v>
      </c>
      <c r="I15" s="21"/>
      <c r="J15" s="22"/>
    </row>
    <row r="16" ht="12.75">
      <c r="F16" s="4"/>
    </row>
  </sheetData>
  <mergeCells count="2">
    <mergeCell ref="A15:E15"/>
    <mergeCell ref="A1:J1"/>
  </mergeCells>
  <printOptions/>
  <pageMargins left="0.75" right="0.75" top="1" bottom="1" header="0.4921259845" footer="0.4921259845"/>
  <pageSetup fitToHeight="1" fitToWidth="1" horizontalDpi="600" verticalDpi="600" orientation="landscape" paperSize="9" scale="78" r:id="rId1"/>
  <headerFooter alignWithMargins="0">
    <oddHeader>&amp;R&amp;"Arial CE,tučné"&amp;12RK-05-2005-19, př. 1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mrazkova</dc:creator>
  <cp:keywords/>
  <dc:description/>
  <cp:lastModifiedBy>schallnerova</cp:lastModifiedBy>
  <cp:lastPrinted>2005-01-20T10:23:31Z</cp:lastPrinted>
  <dcterms:created xsi:type="dcterms:W3CDTF">2002-05-30T07:20:59Z</dcterms:created>
  <dcterms:modified xsi:type="dcterms:W3CDTF">2005-01-20T10:23:35Z</dcterms:modified>
  <cp:category/>
  <cp:version/>
  <cp:contentType/>
  <cp:contentStatus/>
</cp:coreProperties>
</file>