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2000" windowHeight="6675" tabRatio="601" firstSheet="1" activeTab="1"/>
  </bookViews>
  <sheets>
    <sheet name="List1" sheetId="1" state="hidden" r:id="rId1"/>
    <sheet name="RK-05-2005-11, př. 2" sheetId="2" r:id="rId2"/>
    <sheet name="11A" sheetId="3" state="hidden" r:id="rId3"/>
    <sheet name="11B" sheetId="4" state="hidden" r:id="rId4"/>
  </sheets>
  <definedNames/>
  <calcPr fullCalcOnLoad="1"/>
</workbook>
</file>

<file path=xl/sharedStrings.xml><?xml version="1.0" encoding="utf-8"?>
<sst xmlns="http://schemas.openxmlformats.org/spreadsheetml/2006/main" count="501" uniqueCount="350">
  <si>
    <t>výkon státní správy</t>
  </si>
  <si>
    <t>státního rozpočtu k rozpočtům obcí</t>
  </si>
  <si>
    <t>sociální zabezpečení</t>
  </si>
  <si>
    <t xml:space="preserve">z toho: </t>
  </si>
  <si>
    <t>ústavy sociální péče</t>
  </si>
  <si>
    <t>celoroční a týdenní pobyt</t>
  </si>
  <si>
    <t>denní pobyt</t>
  </si>
  <si>
    <t>domovy důchodců</t>
  </si>
  <si>
    <t>celoroční pobyt</t>
  </si>
  <si>
    <t>(dotace podléhá finančnímu vypořádání)</t>
  </si>
  <si>
    <t>zák. č. 100/88 Sb., o  soc.zabezpečení, ve znění pozd.předpisů</t>
  </si>
  <si>
    <t>zákon č. 482/91 Sb.,  o  soc. potřebnosti, ve znění pozd.předpisů</t>
  </si>
  <si>
    <t>dávky sociální péče</t>
  </si>
  <si>
    <t>vyhl. MPSV č. 182/91 Sb., kterou se provádí zák. o soc. zabezpe-</t>
  </si>
  <si>
    <t xml:space="preserve">čení a zákon ČNR  o působnosti orgánů ČR v soc. zabezpečení, </t>
  </si>
  <si>
    <t>ve znění pozdějších předpisů</t>
  </si>
  <si>
    <t>školství</t>
  </si>
  <si>
    <t>mateřské školy vč. škol speciálních - zvláštních</t>
  </si>
  <si>
    <t xml:space="preserve">vybraná zdravotnická </t>
  </si>
  <si>
    <t>zařízení</t>
  </si>
  <si>
    <t xml:space="preserve">rozsah správní agendy, kterou obecní úřad </t>
  </si>
  <si>
    <t>zabezpečuje a počet obyvatel obce</t>
  </si>
  <si>
    <t>příspěvek na 100 obyvatel správního obvodu:</t>
  </si>
  <si>
    <t xml:space="preserve">Kritéria a propočtové ukazatele pro alokaci dotací a příspěvků zahrnutých ve finančním vztahu </t>
  </si>
  <si>
    <t>Druh dotace/příspěvku</t>
  </si>
  <si>
    <t>Celkem</t>
  </si>
  <si>
    <t>Dotace ze státního rozpočtu na investiční akce pro školy a školská zařízení v působnosti obcí</t>
  </si>
  <si>
    <t>Název programu: Výstavba a technická obnova školských zařízení v působnosti obcí</t>
  </si>
  <si>
    <t>Číslo programu: 398 210</t>
  </si>
  <si>
    <t>mil. Kč</t>
  </si>
  <si>
    <t>Č.ř.</t>
  </si>
  <si>
    <t>Číslo akce</t>
  </si>
  <si>
    <t>Investiční akce</t>
  </si>
  <si>
    <t>Výdaje na akci celkem</t>
  </si>
  <si>
    <t>z toho</t>
  </si>
  <si>
    <t>Termín</t>
  </si>
  <si>
    <t>zahájení</t>
  </si>
  <si>
    <t>dokončení</t>
  </si>
  <si>
    <t>398 210 11 30</t>
  </si>
  <si>
    <t>Základní škola Velké Meziříčí</t>
  </si>
  <si>
    <t>INV individuálně posuzované výdaje - poslední platný rozpočet</t>
  </si>
  <si>
    <t>12/2000</t>
  </si>
  <si>
    <t>7/2003</t>
  </si>
  <si>
    <t>398 210 11 34</t>
  </si>
  <si>
    <t>Základní škola Dolní Bojanovice - zastřešení</t>
  </si>
  <si>
    <t>INV systémově určené výdaje - poslední platný rozpočet</t>
  </si>
  <si>
    <t>6/2001</t>
  </si>
  <si>
    <t>11/2003</t>
  </si>
  <si>
    <t>398 210 11 40</t>
  </si>
  <si>
    <t>Základní škola Dobruška - Pulická - nástavba</t>
  </si>
  <si>
    <t>8/2001</t>
  </si>
  <si>
    <t>12/2003</t>
  </si>
  <si>
    <t>398 210 11 43</t>
  </si>
  <si>
    <t>Základní škola Konice - stavební úpravy</t>
  </si>
  <si>
    <t>7/2001</t>
  </si>
  <si>
    <t>398 210 11 54</t>
  </si>
  <si>
    <t xml:space="preserve">Základní škola Jesenice </t>
  </si>
  <si>
    <t>5/2001</t>
  </si>
  <si>
    <t>8/2003</t>
  </si>
  <si>
    <t>398 210 11 59</t>
  </si>
  <si>
    <t>Základní škola Dubňany - výstavba tělocvičny - I. etapa</t>
  </si>
  <si>
    <t>398 210 11 63</t>
  </si>
  <si>
    <t>Základní škola Dobříš - rekonstrukce a dostavba II. ZŠ</t>
  </si>
  <si>
    <t>398 210 11 77</t>
  </si>
  <si>
    <t>Základní škola Kamenický Šenov - rekonstrukce a dostavba - I. etapa</t>
  </si>
  <si>
    <t>11/2000</t>
  </si>
  <si>
    <t>10/2003</t>
  </si>
  <si>
    <t>398 210 11 82</t>
  </si>
  <si>
    <t>Základní škola Zásada - přístavba a rekonstrukce</t>
  </si>
  <si>
    <t>398 210 11 83</t>
  </si>
  <si>
    <t>Základní škola Liberec VI - Dobiášova ulice 851/5</t>
  </si>
  <si>
    <t>5/2004</t>
  </si>
  <si>
    <t>398 210 11 84</t>
  </si>
  <si>
    <t>Základní škola Josefův Důl - rekonstrukce a dostavba</t>
  </si>
  <si>
    <t>398 210 11 85</t>
  </si>
  <si>
    <t>Základní škola Jeníšovice - rekonstrukce a dostavba</t>
  </si>
  <si>
    <t>398 210 11 86</t>
  </si>
  <si>
    <t>Základní škola Velké Hamry - rekonstrukce a dostavba</t>
  </si>
  <si>
    <t>398 210 11 89</t>
  </si>
  <si>
    <t>Základní škola Nový Bor - rekonstrukce a dostavba - I. etapa</t>
  </si>
  <si>
    <t>398 210 12 00</t>
  </si>
  <si>
    <t>Waldorfská škola Příbram - rekonstrukce a dostavba areálu</t>
  </si>
  <si>
    <t>398 210 12 03</t>
  </si>
  <si>
    <t>Základní škola Mutěnice - rekonstrukce a dostavba</t>
  </si>
  <si>
    <t>12/2001</t>
  </si>
  <si>
    <t>6/2003</t>
  </si>
  <si>
    <t>398 210 12 08</t>
  </si>
  <si>
    <t>Základní škola Strážek - přístavba</t>
  </si>
  <si>
    <t>4/2001</t>
  </si>
  <si>
    <t>9/2003</t>
  </si>
  <si>
    <t>398 210 12 15</t>
  </si>
  <si>
    <t>Základní škola Březová nad Svitavou - rekonstrukce</t>
  </si>
  <si>
    <t>398 210 12 28</t>
  </si>
  <si>
    <t>Základní škola Staňkov - rekonstrukce budovy - I. etapa</t>
  </si>
  <si>
    <t>3/2001</t>
  </si>
  <si>
    <t>398 210 12 32</t>
  </si>
  <si>
    <t>Základní škola Ostrožská Nová Ves - rekonstrukce a dostavba</t>
  </si>
  <si>
    <t>4/2002</t>
  </si>
  <si>
    <t>398 210 20 23</t>
  </si>
  <si>
    <t>Základní škola Rokytnice v Orlických Horách - rekonstrukce a dostavba školského areálu</t>
  </si>
  <si>
    <t>5/2002</t>
  </si>
  <si>
    <t>9/2004</t>
  </si>
  <si>
    <t>Investiční akce registrované v programu 398 210</t>
  </si>
  <si>
    <t>mil.Kč</t>
  </si>
  <si>
    <t>Okres</t>
  </si>
  <si>
    <t>Obec</t>
  </si>
  <si>
    <t>Účel</t>
  </si>
  <si>
    <t>Kutná Hora</t>
  </si>
  <si>
    <t xml:space="preserve">Bílé Podolí  </t>
  </si>
  <si>
    <t>rekonstrukce - havarijní stav - ZŠ a MŠ</t>
  </si>
  <si>
    <t>Karviná</t>
  </si>
  <si>
    <t>Bohumín</t>
  </si>
  <si>
    <t>rekonstrukce</t>
  </si>
  <si>
    <t>Žďár nad Sázavou</t>
  </si>
  <si>
    <t>Bory</t>
  </si>
  <si>
    <t>dostavba školského areálu</t>
  </si>
  <si>
    <t>Brno</t>
  </si>
  <si>
    <t xml:space="preserve">Brno   </t>
  </si>
  <si>
    <t>rekonstrukce tělocvičny - Janouškova</t>
  </si>
  <si>
    <t xml:space="preserve">Brno      </t>
  </si>
  <si>
    <t>rekonstrukce - Slovan. nám.</t>
  </si>
  <si>
    <t>Břeclav</t>
  </si>
  <si>
    <t xml:space="preserve">Břeclav  </t>
  </si>
  <si>
    <t>havárie střechy - Valtická</t>
  </si>
  <si>
    <t>Kroměříž</t>
  </si>
  <si>
    <t>Břest</t>
  </si>
  <si>
    <t>sportovní zařízení pro ZŠ a obec</t>
  </si>
  <si>
    <t>Vyškov</t>
  </si>
  <si>
    <t>Bučovice</t>
  </si>
  <si>
    <t xml:space="preserve">rek. kulturního domu na plaveckou třídu </t>
  </si>
  <si>
    <t>Svitavy</t>
  </si>
  <si>
    <t>Bystré u Poličky</t>
  </si>
  <si>
    <t>Bystřice nad Peršt.</t>
  </si>
  <si>
    <t>přestavba školní jídelny</t>
  </si>
  <si>
    <t>Bystřice pod Hostýnem</t>
  </si>
  <si>
    <t>dostavba tělocvičny</t>
  </si>
  <si>
    <t xml:space="preserve">Církvice  </t>
  </si>
  <si>
    <t>rekonstrukce - havarijní stav - MŠ</t>
  </si>
  <si>
    <t>Český Krumlov</t>
  </si>
  <si>
    <t>Č.Krumlov</t>
  </si>
  <si>
    <t>opravy - povodně - Masarykova</t>
  </si>
  <si>
    <t xml:space="preserve">Čáslav   </t>
  </si>
  <si>
    <t>rekonstrukce - havarijní stav - Masarykova</t>
  </si>
  <si>
    <t xml:space="preserve">Čáslav      </t>
  </si>
  <si>
    <t>rekonstrukce – havarijní stav - ZUŠ</t>
  </si>
  <si>
    <t>Ústí nad Orlicí</t>
  </si>
  <si>
    <t>Červená Voda</t>
  </si>
  <si>
    <t>rozšíř. kap., rek. a mod. - 1. etapa</t>
  </si>
  <si>
    <t>Červené Janovice</t>
  </si>
  <si>
    <t>rekonstrukce - havárie</t>
  </si>
  <si>
    <t>Praha-západ</t>
  </si>
  <si>
    <t>Dobřichovice</t>
  </si>
  <si>
    <t>rekonstrukce - havarijní stav</t>
  </si>
  <si>
    <t>Hodonín</t>
  </si>
  <si>
    <t>Dolní Bojanovice</t>
  </si>
  <si>
    <t xml:space="preserve">zastřešení budov </t>
  </si>
  <si>
    <t>Frýdek-Místek</t>
  </si>
  <si>
    <t>Dolní Domaslavice</t>
  </si>
  <si>
    <t>rekonstrukce a modernizace</t>
  </si>
  <si>
    <t>Rychnov n.K.</t>
  </si>
  <si>
    <t xml:space="preserve">Doudleby n.O.  </t>
  </si>
  <si>
    <t>rekonstrukce a výstavba sport.a strav.z.</t>
  </si>
  <si>
    <t>Frýdek - Místek</t>
  </si>
  <si>
    <t xml:space="preserve">Frýdek – Místek </t>
  </si>
  <si>
    <t xml:space="preserve">rekonstrukce - Pionýrů </t>
  </si>
  <si>
    <t>Frýdlant nad Ostravicí</t>
  </si>
  <si>
    <t>rekonstrukce a přístavba</t>
  </si>
  <si>
    <t>Zlín</t>
  </si>
  <si>
    <t>Fryšták</t>
  </si>
  <si>
    <t xml:space="preserve">rekonstrukce </t>
  </si>
  <si>
    <t>Opava</t>
  </si>
  <si>
    <t>Háj</t>
  </si>
  <si>
    <t>výstavba sportovní haly - U Červ. domků</t>
  </si>
  <si>
    <t>Holubice</t>
  </si>
  <si>
    <t>rekonstrukce - tělocvična</t>
  </si>
  <si>
    <t>Praha - západ</t>
  </si>
  <si>
    <t>Hostivice</t>
  </si>
  <si>
    <t>výstavba nové školy</t>
  </si>
  <si>
    <t>Hradec nad Moravicí</t>
  </si>
  <si>
    <t>výstavba tělocvičny</t>
  </si>
  <si>
    <t>Plzeň-jih</t>
  </si>
  <si>
    <t xml:space="preserve">Chotěšov  </t>
  </si>
  <si>
    <t xml:space="preserve">rekonstrukce a přístavba </t>
  </si>
  <si>
    <t>Chrudim</t>
  </si>
  <si>
    <t xml:space="preserve">Chroustovice  </t>
  </si>
  <si>
    <t xml:space="preserve">rekonstrukce a modernizace - I.etapa </t>
  </si>
  <si>
    <t xml:space="preserve">Chuchelná </t>
  </si>
  <si>
    <t>oprava školního hřiště - havárie</t>
  </si>
  <si>
    <t>K.Vary</t>
  </si>
  <si>
    <t xml:space="preserve">Jáchymov   </t>
  </si>
  <si>
    <t>rekonstrukce střechy</t>
  </si>
  <si>
    <t>Janovice</t>
  </si>
  <si>
    <t>rekonstrukce elektroinstalace</t>
  </si>
  <si>
    <t xml:space="preserve">Jaroměřice </t>
  </si>
  <si>
    <t xml:space="preserve">rekonstrukce a dostavba  </t>
  </si>
  <si>
    <t>Přerov</t>
  </si>
  <si>
    <t xml:space="preserve">Jezernice </t>
  </si>
  <si>
    <t>Klatovy</t>
  </si>
  <si>
    <t>Kašperské  Hory</t>
  </si>
  <si>
    <t>Vsetín</t>
  </si>
  <si>
    <t xml:space="preserve">Kelč   </t>
  </si>
  <si>
    <t>rekonstrukce a dostavba</t>
  </si>
  <si>
    <t>Prostějov</t>
  </si>
  <si>
    <t xml:space="preserve">Kladky </t>
  </si>
  <si>
    <t>Domažlice</t>
  </si>
  <si>
    <t xml:space="preserve">Klenčí pod Čerch. </t>
  </si>
  <si>
    <t xml:space="preserve">rekonstrukce, přístavba a tělocvična </t>
  </si>
  <si>
    <t xml:space="preserve">Klenovice  </t>
  </si>
  <si>
    <t>Kojetín</t>
  </si>
  <si>
    <t>Konice</t>
  </si>
  <si>
    <t>Kolín</t>
  </si>
  <si>
    <t xml:space="preserve">Krakovany </t>
  </si>
  <si>
    <t>Křenovice</t>
  </si>
  <si>
    <t xml:space="preserve">Kutná Hora  </t>
  </si>
  <si>
    <t>rekonstrukce - havarijní stav - Žižkov</t>
  </si>
  <si>
    <t>Jičín</t>
  </si>
  <si>
    <t>Lázně Bělohrad</t>
  </si>
  <si>
    <t>dostavba areálu</t>
  </si>
  <si>
    <t>Jeseník</t>
  </si>
  <si>
    <t xml:space="preserve">Lipová Lázně  </t>
  </si>
  <si>
    <t xml:space="preserve">havárie  </t>
  </si>
  <si>
    <t>Jindřichův Hradec</t>
  </si>
  <si>
    <t>Lomnice nad Lužnicí</t>
  </si>
  <si>
    <t>rekonstrukce školní jídelny</t>
  </si>
  <si>
    <t>Semily</t>
  </si>
  <si>
    <t>Lomnice nad Pop.</t>
  </si>
  <si>
    <t>dostavba a rekonstrukce</t>
  </si>
  <si>
    <t xml:space="preserve">Malešov      </t>
  </si>
  <si>
    <t>Mikulovice</t>
  </si>
  <si>
    <t>Znojmo</t>
  </si>
  <si>
    <t>Milešovice</t>
  </si>
  <si>
    <t>Česká Lípa</t>
  </si>
  <si>
    <t>Mimoň</t>
  </si>
  <si>
    <t>řešení havar. stavu</t>
  </si>
  <si>
    <t>Šumperk</t>
  </si>
  <si>
    <t xml:space="preserve">Mohelnice </t>
  </si>
  <si>
    <t xml:space="preserve">odstranění havárie  </t>
  </si>
  <si>
    <t>Mor.Málkovice</t>
  </si>
  <si>
    <t>oprava budovy</t>
  </si>
  <si>
    <t>Moravský Písek</t>
  </si>
  <si>
    <t xml:space="preserve">přístavba tělocvičny a šaten </t>
  </si>
  <si>
    <t>Morkovice</t>
  </si>
  <si>
    <t>dokončení tělocvičny</t>
  </si>
  <si>
    <t>Napajedla</t>
  </si>
  <si>
    <t xml:space="preserve">rek.a výst.sp.areálu a vým.oken,opr.střech </t>
  </si>
  <si>
    <t>Němčice nad Hanou</t>
  </si>
  <si>
    <t>Nezamyslice</t>
  </si>
  <si>
    <t>Nový Bor</t>
  </si>
  <si>
    <t xml:space="preserve">Nový Malín </t>
  </si>
  <si>
    <t xml:space="preserve">přístavba </t>
  </si>
  <si>
    <t>Olšany</t>
  </si>
  <si>
    <t>Nymburk</t>
  </si>
  <si>
    <t xml:space="preserve">Opočnice    </t>
  </si>
  <si>
    <t>Uherské Hradiště</t>
  </si>
  <si>
    <t>Pitín</t>
  </si>
  <si>
    <t>Tábor</t>
  </si>
  <si>
    <t xml:space="preserve">Planá n. Luž. </t>
  </si>
  <si>
    <t xml:space="preserve">rekonstrukce  - povodně </t>
  </si>
  <si>
    <t xml:space="preserve">Plaňany   </t>
  </si>
  <si>
    <t xml:space="preserve">Plumlov  </t>
  </si>
  <si>
    <t xml:space="preserve">výstavba nové vývařovny </t>
  </si>
  <si>
    <t>Trutnov</t>
  </si>
  <si>
    <t xml:space="preserve">Podharť      </t>
  </si>
  <si>
    <t>Polička</t>
  </si>
  <si>
    <t>Praha</t>
  </si>
  <si>
    <t xml:space="preserve">Praha  </t>
  </si>
  <si>
    <t>oprava tělocvičny - povodně - Troja</t>
  </si>
  <si>
    <t>Proseč</t>
  </si>
  <si>
    <t xml:space="preserve">Protivanov   </t>
  </si>
  <si>
    <t xml:space="preserve">rekonstrukce - havárie </t>
  </si>
  <si>
    <t>Ptení</t>
  </si>
  <si>
    <t>Radostín nad Oslavou</t>
  </si>
  <si>
    <t>oprava střechy</t>
  </si>
  <si>
    <t>Rohatec</t>
  </si>
  <si>
    <t>propojení nové tělocvičny a ZŠ</t>
  </si>
  <si>
    <t>rekonstrukce - II.etapa</t>
  </si>
  <si>
    <t>Pardubice</t>
  </si>
  <si>
    <t xml:space="preserve">Sezemice </t>
  </si>
  <si>
    <t>Slavkov u Brna</t>
  </si>
  <si>
    <t xml:space="preserve">rekonstrukce - Komenského </t>
  </si>
  <si>
    <t>Jablonec nad Nis.</t>
  </si>
  <si>
    <t>Smržovka</t>
  </si>
  <si>
    <t>rekonstrukce školy a tělocvičny</t>
  </si>
  <si>
    <t>Blansko</t>
  </si>
  <si>
    <t xml:space="preserve">Spešov   </t>
  </si>
  <si>
    <t xml:space="preserve">rekonstrukce - havárie  </t>
  </si>
  <si>
    <t xml:space="preserve">Staré Město   </t>
  </si>
  <si>
    <t xml:space="preserve">rekonstrukce  </t>
  </si>
  <si>
    <t>Starý Hrozenkov</t>
  </si>
  <si>
    <t>ZŠ a MŠ</t>
  </si>
  <si>
    <t>Stráž p. Ralskem</t>
  </si>
  <si>
    <t>Sudice</t>
  </si>
  <si>
    <t>Suchdol nad Lužnicí</t>
  </si>
  <si>
    <t>Bruntál</t>
  </si>
  <si>
    <t xml:space="preserve">Světlá Hora                     </t>
  </si>
  <si>
    <t xml:space="preserve">výstavba nové ZŠ       </t>
  </si>
  <si>
    <t>Štěchovice</t>
  </si>
  <si>
    <t>Olomouc</t>
  </si>
  <si>
    <t xml:space="preserve">Šternberk  </t>
  </si>
  <si>
    <t xml:space="preserve">rekonstrukce a dostavba </t>
  </si>
  <si>
    <t>rekonstrukce - Helsinská</t>
  </si>
  <si>
    <t>Litoměřice</t>
  </si>
  <si>
    <t xml:space="preserve">Terezín </t>
  </si>
  <si>
    <t xml:space="preserve">opravy - povodně  </t>
  </si>
  <si>
    <t>Tlumačov</t>
  </si>
  <si>
    <t>dostavba</t>
  </si>
  <si>
    <t>Úsov</t>
  </si>
  <si>
    <t>Valašská Bystřice</t>
  </si>
  <si>
    <t xml:space="preserve">Valašské Meziříčí </t>
  </si>
  <si>
    <t>přestavba a dostavba</t>
  </si>
  <si>
    <t xml:space="preserve">Valtice   </t>
  </si>
  <si>
    <t xml:space="preserve">dostavba </t>
  </si>
  <si>
    <t>Velim</t>
  </si>
  <si>
    <t>Kladno</t>
  </si>
  <si>
    <t xml:space="preserve">Velká Dobrá </t>
  </si>
  <si>
    <t>Velká nad Veličkou</t>
  </si>
  <si>
    <t xml:space="preserve">přístavba školy </t>
  </si>
  <si>
    <t>Vendryně</t>
  </si>
  <si>
    <t>rekonstrukce a přístavba, kabinety</t>
  </si>
  <si>
    <t>Ústí n.O.</t>
  </si>
  <si>
    <t xml:space="preserve">Vysoké Mýto   </t>
  </si>
  <si>
    <t xml:space="preserve">rekonstrukce - I.etapa </t>
  </si>
  <si>
    <t xml:space="preserve">rekonstrukce střechy - Na vyhlídce </t>
  </si>
  <si>
    <t>Zákupy</t>
  </si>
  <si>
    <t>Zašová</t>
  </si>
  <si>
    <t xml:space="preserve">Zbraslavice   </t>
  </si>
  <si>
    <t>Žleby</t>
  </si>
  <si>
    <t>Rozestavěné i nové akce celkem v návrhu státního rozpočtu na rok 2003</t>
  </si>
  <si>
    <t>A. rozestavěné</t>
  </si>
  <si>
    <t>B. nové</t>
  </si>
  <si>
    <t>Číslo programu:  298 210</t>
  </si>
  <si>
    <t>Program 398 210 - příloha 11 a (v mil. Kč)</t>
  </si>
  <si>
    <t>Program 298 210 - příloha 11 b (v mil. Kč)</t>
  </si>
  <si>
    <t>A) Akce státního rozpočtu na rok 2003 - rozestavěné z předchozích let (registrované)</t>
  </si>
  <si>
    <t>B) Nové akce státního rozpočtu na rok 2003</t>
  </si>
  <si>
    <r>
      <t xml:space="preserve">1 221,- </t>
    </r>
    <r>
      <rPr>
        <b/>
        <sz val="11"/>
        <rFont val="Times New Roman CE"/>
        <family val="1"/>
      </rPr>
      <t xml:space="preserve"> Kč </t>
    </r>
    <r>
      <rPr>
        <b/>
        <sz val="12"/>
        <rFont val="Times New Roman CE"/>
        <family val="1"/>
      </rPr>
      <t>na 1 žáka/dítě  základní a</t>
    </r>
  </si>
  <si>
    <t>zák. č. 114/88 Sb.,  ve znění pozdějších předpisů</t>
  </si>
  <si>
    <t>počet stran: 1</t>
  </si>
  <si>
    <r>
      <t>81 356,-</t>
    </r>
    <r>
      <rPr>
        <b/>
        <sz val="12"/>
        <rFont val="Times New Roman CE"/>
        <family val="1"/>
      </rPr>
      <t xml:space="preserve"> Kč na 1 místo</t>
    </r>
  </si>
  <si>
    <r>
      <t>43 780,-</t>
    </r>
    <r>
      <rPr>
        <b/>
        <sz val="12"/>
        <rFont val="Times New Roman CE"/>
        <family val="1"/>
      </rPr>
      <t xml:space="preserve"> Kč na 1 místo</t>
    </r>
  </si>
  <si>
    <r>
      <t>66 785,-</t>
    </r>
    <r>
      <rPr>
        <b/>
        <sz val="12"/>
        <rFont val="Times New Roman CE"/>
        <family val="1"/>
      </rPr>
      <t xml:space="preserve"> Kč na 1 místo</t>
    </r>
  </si>
  <si>
    <r>
      <t xml:space="preserve">81 356,- </t>
    </r>
    <r>
      <rPr>
        <b/>
        <sz val="12"/>
        <rFont val="Times New Roman CE"/>
        <family val="1"/>
      </rPr>
      <t>Kč na 1 místo</t>
    </r>
  </si>
  <si>
    <r>
      <t xml:space="preserve">  1 372,- Kč</t>
    </r>
    <r>
      <rPr>
        <sz val="12"/>
        <rFont val="Times New Roman CE"/>
        <family val="1"/>
      </rPr>
      <t xml:space="preserve">  obce se samostatnou působností (všechny obce)</t>
    </r>
  </si>
  <si>
    <r>
      <t xml:space="preserve">  3 464,- Kč </t>
    </r>
    <r>
      <rPr>
        <sz val="12"/>
        <rFont val="Times New Roman CE"/>
        <family val="1"/>
      </rPr>
      <t>obce s působností matričního úřadu</t>
    </r>
  </si>
  <si>
    <r>
      <t xml:space="preserve">       23,- Kč </t>
    </r>
    <r>
      <rPr>
        <sz val="12"/>
        <rFont val="Times New Roman CE"/>
        <family val="1"/>
      </rPr>
      <t>obce s působností zvláštního matričního úřadu</t>
    </r>
  </si>
  <si>
    <r>
      <t xml:space="preserve">  8 005,- Kč</t>
    </r>
    <r>
      <rPr>
        <sz val="12"/>
        <rFont val="Times New Roman CE"/>
        <family val="1"/>
      </rPr>
      <t xml:space="preserve"> obce s působností stavebního úřadu</t>
    </r>
  </si>
  <si>
    <r>
      <t xml:space="preserve">12 820,- Kč </t>
    </r>
    <r>
      <rPr>
        <sz val="12"/>
        <rFont val="Times New Roman CE"/>
        <family val="1"/>
      </rPr>
      <t>obce s pověřeným obecním úřadem</t>
    </r>
  </si>
  <si>
    <r>
      <t>11 829,- Kč</t>
    </r>
    <r>
      <rPr>
        <sz val="12"/>
        <rFont val="Times New Roman CE"/>
        <family val="1"/>
      </rPr>
      <t xml:space="preserve"> hlavní město Praha</t>
    </r>
  </si>
  <si>
    <t>Rok 2005</t>
  </si>
  <si>
    <t>RK-05-2005-11, př. 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</si>
</sst>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\ &quot;Kč&quot;"/>
    <numFmt numFmtId="167" formatCode="0.0%"/>
    <numFmt numFmtId="168" formatCode="#,##0.000\ &quot;Kč&quot;"/>
    <numFmt numFmtId="169" formatCode="_-* #,##0\ _K_č_i_-;\-* #,##0\ _K_č_i_-;_-* &quot;-&quot;\ _K_č_-;_-@_-"/>
    <numFmt numFmtId="170" formatCode="_-\ #,##0\ _K_č_i_j_k_-;\-\ #,##0\ _K_č_i_j_k_-;_-* &quot;-&quot;\ _K_č_-;_-@_-"/>
    <numFmt numFmtId="171" formatCode="_-\ ##,#0\ _K_č_i_j_;\-\ #,##0\ _K_č_i_j_;_-* &quot;-&quot;\ _K_č_-;_-@_-"/>
    <numFmt numFmtId="172" formatCode="\-* ##,#0\ _K_č_i_j_;\-\ #,##0\ _K_č_i_j_k_-;_-* &quot;-&quot;\ _K_č_-;_-@_-"/>
    <numFmt numFmtId="173" formatCode="_-\ #,##0\ _K_č_i_-;\-\ #,##0\ _K_č_i_-;_-* &quot;-&quot;\ _K_č_-;_-@_-"/>
    <numFmt numFmtId="174" formatCode="_-\ #,##0\ _K_č_i_j_-;\-\ #,##0\ _K_č_i_j_-;_-* &quot;-&quot;\ _K_č_-;_-@_-"/>
    <numFmt numFmtId="175" formatCode="0.000"/>
    <numFmt numFmtId="176" formatCode="0.0"/>
    <numFmt numFmtId="177" formatCode="0.0_)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sz val="9"/>
      <color indexed="10"/>
      <name val="Times New Roman"/>
      <family val="1"/>
    </font>
    <font>
      <b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Continuous"/>
    </xf>
    <xf numFmtId="0" fontId="13" fillId="0" borderId="5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3" fillId="0" borderId="5" xfId="0" applyFont="1" applyFill="1" applyBorder="1" applyAlignment="1">
      <alignment/>
    </xf>
    <xf numFmtId="0" fontId="12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left"/>
    </xf>
    <xf numFmtId="0" fontId="13" fillId="0" borderId="6" xfId="0" applyFont="1" applyBorder="1" applyAlignment="1">
      <alignment/>
    </xf>
    <xf numFmtId="0" fontId="13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13" fillId="0" borderId="6" xfId="0" applyFont="1" applyFill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3" fontId="15" fillId="0" borderId="8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7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6" fontId="2" fillId="0" borderId="0" xfId="0" applyNumberFormat="1" applyFont="1" applyAlignment="1">
      <alignment horizontal="right"/>
    </xf>
    <xf numFmtId="176" fontId="17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center"/>
    </xf>
    <xf numFmtId="176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77" fontId="8" fillId="0" borderId="13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7" fontId="8" fillId="0" borderId="16" xfId="0" applyNumberFormat="1" applyFont="1" applyFill="1" applyBorder="1" applyAlignment="1" applyProtection="1">
      <alignment/>
      <protection locked="0"/>
    </xf>
    <xf numFmtId="0" fontId="8" fillId="0" borderId="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77" fontId="8" fillId="0" borderId="18" xfId="0" applyNumberFormat="1" applyFont="1" applyFill="1" applyBorder="1" applyAlignment="1" applyProtection="1">
      <alignment/>
      <protection locked="0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77" fontId="8" fillId="0" borderId="8" xfId="0" applyNumberFormat="1" applyFont="1" applyFill="1" applyBorder="1" applyAlignment="1" applyProtection="1">
      <alignment/>
      <protection locked="0"/>
    </xf>
    <xf numFmtId="177" fontId="8" fillId="0" borderId="20" xfId="0" applyNumberFormat="1" applyFont="1" applyFill="1" applyBorder="1" applyAlignment="1" applyProtection="1">
      <alignment/>
      <protection locked="0"/>
    </xf>
    <xf numFmtId="177" fontId="8" fillId="0" borderId="17" xfId="0" applyNumberFormat="1" applyFont="1" applyFill="1" applyBorder="1" applyAlignment="1" applyProtection="1">
      <alignment/>
      <protection locked="0"/>
    </xf>
    <xf numFmtId="177" fontId="8" fillId="0" borderId="15" xfId="0" applyNumberFormat="1" applyFont="1" applyFill="1" applyBorder="1" applyAlignment="1" applyProtection="1">
      <alignment/>
      <protection locked="0"/>
    </xf>
    <xf numFmtId="177" fontId="8" fillId="0" borderId="21" xfId="0" applyNumberFormat="1" applyFont="1" applyFill="1" applyBorder="1" applyAlignment="1" applyProtection="1">
      <alignment/>
      <protection locked="0"/>
    </xf>
    <xf numFmtId="177" fontId="8" fillId="0" borderId="19" xfId="0" applyNumberFormat="1" applyFont="1" applyFill="1" applyBorder="1" applyAlignment="1" applyProtection="1">
      <alignment/>
      <protection locked="0"/>
    </xf>
    <xf numFmtId="177" fontId="8" fillId="0" borderId="14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177" fontId="10" fillId="0" borderId="9" xfId="0" applyNumberFormat="1" applyFont="1" applyBorder="1" applyAlignment="1" applyProtection="1">
      <alignment/>
      <protection locked="0"/>
    </xf>
    <xf numFmtId="177" fontId="8" fillId="0" borderId="10" xfId="0" applyNumberFormat="1" applyFont="1" applyBorder="1" applyAlignment="1" applyProtection="1">
      <alignment/>
      <protection locked="0"/>
    </xf>
    <xf numFmtId="177" fontId="8" fillId="0" borderId="11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horizontal="left"/>
    </xf>
    <xf numFmtId="177" fontId="20" fillId="0" borderId="22" xfId="0" applyNumberFormat="1" applyFont="1" applyFill="1" applyBorder="1" applyAlignment="1" applyProtection="1">
      <alignment/>
      <protection locked="0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17" fillId="0" borderId="0" xfId="0" applyNumberFormat="1" applyFont="1" applyBorder="1" applyAlignment="1">
      <alignment/>
    </xf>
    <xf numFmtId="177" fontId="20" fillId="0" borderId="18" xfId="0" applyNumberFormat="1" applyFont="1" applyFill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1" fillId="0" borderId="0" xfId="0" applyFont="1" applyAlignment="1">
      <alignment/>
    </xf>
    <xf numFmtId="175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3" fontId="17" fillId="0" borderId="28" xfId="0" applyNumberFormat="1" applyFont="1" applyBorder="1" applyAlignment="1">
      <alignment horizontal="left"/>
    </xf>
    <xf numFmtId="175" fontId="17" fillId="0" borderId="28" xfId="0" applyNumberFormat="1" applyFont="1" applyBorder="1" applyAlignment="1">
      <alignment/>
    </xf>
    <xf numFmtId="49" fontId="17" fillId="0" borderId="28" xfId="0" applyNumberFormat="1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49" fontId="17" fillId="0" borderId="14" xfId="0" applyNumberFormat="1" applyFont="1" applyBorder="1" applyAlignment="1">
      <alignment horizontal="center"/>
    </xf>
    <xf numFmtId="49" fontId="17" fillId="0" borderId="34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left"/>
    </xf>
    <xf numFmtId="49" fontId="17" fillId="0" borderId="19" xfId="0" applyNumberFormat="1" applyFont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left" wrapText="1"/>
    </xf>
    <xf numFmtId="0" fontId="17" fillId="0" borderId="30" xfId="0" applyFont="1" applyBorder="1" applyAlignment="1">
      <alignment horizontal="left"/>
    </xf>
    <xf numFmtId="49" fontId="17" fillId="0" borderId="30" xfId="0" applyNumberFormat="1" applyFont="1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175" fontId="17" fillId="0" borderId="14" xfId="0" applyNumberFormat="1" applyFont="1" applyBorder="1" applyAlignment="1">
      <alignment horizontal="center"/>
    </xf>
    <xf numFmtId="175" fontId="17" fillId="0" borderId="19" xfId="0" applyNumberFormat="1" applyFont="1" applyBorder="1" applyAlignment="1">
      <alignment horizontal="center"/>
    </xf>
    <xf numFmtId="175" fontId="17" fillId="0" borderId="30" xfId="0" applyNumberFormat="1" applyFont="1" applyBorder="1" applyAlignment="1">
      <alignment horizontal="center"/>
    </xf>
    <xf numFmtId="175" fontId="2" fillId="0" borderId="26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8" fillId="0" borderId="34" xfId="0" applyNumberFormat="1" applyFont="1" applyFill="1" applyBorder="1" applyAlignment="1">
      <alignment horizontal="center"/>
    </xf>
    <xf numFmtId="175" fontId="8" fillId="0" borderId="39" xfId="0" applyNumberFormat="1" applyFont="1" applyFill="1" applyBorder="1" applyAlignment="1">
      <alignment horizontal="center"/>
    </xf>
    <xf numFmtId="175" fontId="8" fillId="0" borderId="35" xfId="0" applyNumberFormat="1" applyFont="1" applyFill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20" fillId="0" borderId="40" xfId="0" applyNumberFormat="1" applyFont="1" applyBorder="1" applyAlignment="1">
      <alignment horizontal="center"/>
    </xf>
    <xf numFmtId="165" fontId="20" fillId="0" borderId="41" xfId="0" applyNumberFormat="1" applyFont="1" applyBorder="1" applyAlignment="1">
      <alignment horizontal="center"/>
    </xf>
    <xf numFmtId="165" fontId="19" fillId="0" borderId="4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175" fontId="2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5" fontId="2" fillId="0" borderId="31" xfId="0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" sqref="B1"/>
    </sheetView>
  </sheetViews>
  <sheetFormatPr defaultColWidth="9.00390625" defaultRowHeight="12.75"/>
  <cols>
    <col min="1" max="1" width="8.125" style="0" bestFit="1" customWidth="1"/>
    <col min="2" max="2" width="10.375" style="0" bestFit="1" customWidth="1"/>
    <col min="3" max="3" width="8.00390625" style="43" bestFit="1" customWidth="1"/>
  </cols>
  <sheetData>
    <row r="1" spans="1:3" ht="21.75" customHeight="1">
      <c r="A1" s="44">
        <v>56785</v>
      </c>
      <c r="B1" s="44">
        <v>48069</v>
      </c>
      <c r="C1" s="45">
        <f>B1-A1</f>
        <v>-8716</v>
      </c>
    </row>
    <row r="2" spans="1:3" ht="21.75" customHeight="1">
      <c r="A2" s="44">
        <v>28439</v>
      </c>
      <c r="B2" s="44">
        <v>24073</v>
      </c>
      <c r="C2" s="45">
        <f aca="true" t="shared" si="0" ref="C2:C13">B2-A2</f>
        <v>-4366</v>
      </c>
    </row>
    <row r="3" spans="1:3" ht="21.75" customHeight="1">
      <c r="A3" s="44">
        <v>21095</v>
      </c>
      <c r="B3" s="44">
        <v>17856</v>
      </c>
      <c r="C3" s="45">
        <f t="shared" si="0"/>
        <v>-3239</v>
      </c>
    </row>
    <row r="4" spans="1:3" ht="21.75" customHeight="1">
      <c r="A4" s="44">
        <v>13082</v>
      </c>
      <c r="B4" s="44">
        <v>11074</v>
      </c>
      <c r="C4" s="45">
        <f t="shared" si="0"/>
        <v>-2008</v>
      </c>
    </row>
    <row r="5" spans="1:3" ht="21.75" customHeight="1">
      <c r="A5" s="44">
        <v>28995</v>
      </c>
      <c r="B5" s="44">
        <v>24544</v>
      </c>
      <c r="C5" s="45">
        <f t="shared" si="0"/>
        <v>-4451</v>
      </c>
    </row>
    <row r="6" spans="1:3" ht="21.75" customHeight="1">
      <c r="A6" s="44">
        <v>13813</v>
      </c>
      <c r="B6" s="44">
        <v>11693</v>
      </c>
      <c r="C6" s="45">
        <f t="shared" si="0"/>
        <v>-2120</v>
      </c>
    </row>
    <row r="7" spans="1:3" ht="21.75" customHeight="1">
      <c r="A7" s="44">
        <v>25851</v>
      </c>
      <c r="B7" s="44">
        <v>21883</v>
      </c>
      <c r="C7" s="45">
        <f t="shared" si="0"/>
        <v>-3968</v>
      </c>
    </row>
    <row r="8" spans="1:3" ht="21.75" customHeight="1">
      <c r="A8" s="44">
        <v>19370</v>
      </c>
      <c r="B8" s="44">
        <v>16396</v>
      </c>
      <c r="C8" s="45">
        <f t="shared" si="0"/>
        <v>-2974</v>
      </c>
    </row>
    <row r="9" spans="1:3" ht="21.75" customHeight="1">
      <c r="A9" s="44">
        <v>24860</v>
      </c>
      <c r="B9" s="44">
        <v>21044</v>
      </c>
      <c r="C9" s="45">
        <f t="shared" si="0"/>
        <v>-3816</v>
      </c>
    </row>
    <row r="10" spans="1:3" ht="21.75" customHeight="1">
      <c r="A10" s="44">
        <v>37195</v>
      </c>
      <c r="B10" s="44">
        <v>31485</v>
      </c>
      <c r="C10" s="45">
        <f t="shared" si="0"/>
        <v>-5710</v>
      </c>
    </row>
    <row r="11" spans="1:3" ht="21.75" customHeight="1">
      <c r="A11" s="44">
        <v>40472</v>
      </c>
      <c r="B11" s="44">
        <v>34172</v>
      </c>
      <c r="C11" s="45">
        <f t="shared" si="0"/>
        <v>-6300</v>
      </c>
    </row>
    <row r="12" spans="1:3" ht="21.75" customHeight="1">
      <c r="A12" s="44">
        <v>40132</v>
      </c>
      <c r="B12" s="44">
        <v>33972</v>
      </c>
      <c r="C12" s="45">
        <f t="shared" si="0"/>
        <v>-6160</v>
      </c>
    </row>
    <row r="13" spans="1:3" ht="21.75" customHeight="1">
      <c r="A13" s="44">
        <v>32588</v>
      </c>
      <c r="B13" s="44">
        <v>27586</v>
      </c>
      <c r="C13" s="45">
        <f t="shared" si="0"/>
        <v>-5002</v>
      </c>
    </row>
    <row r="14" spans="1:3" ht="21.75" customHeight="1">
      <c r="A14" s="44">
        <f>SUM(A1:A13)</f>
        <v>382677</v>
      </c>
      <c r="B14" s="44">
        <f>SUM(B1:B13)</f>
        <v>323847</v>
      </c>
      <c r="C14" s="45">
        <f>SUM(C1:C13)</f>
        <v>-58830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5"/>
  <sheetViews>
    <sheetView tabSelected="1" zoomScale="75" zoomScaleNormal="75" workbookViewId="0" topLeftCell="A1">
      <selection activeCell="A3" sqref="A3"/>
    </sheetView>
  </sheetViews>
  <sheetFormatPr defaultColWidth="9.00390625" defaultRowHeight="12.75"/>
  <cols>
    <col min="1" max="1" width="60.75390625" style="11" customWidth="1"/>
    <col min="2" max="2" width="60.75390625" style="0" customWidth="1"/>
    <col min="3" max="13" width="6.75390625" style="5" customWidth="1"/>
    <col min="14" max="45" width="9.125" style="5" customWidth="1"/>
  </cols>
  <sheetData>
    <row r="1" ht="15.75">
      <c r="B1" s="161" t="s">
        <v>349</v>
      </c>
    </row>
    <row r="2" ht="15.75">
      <c r="B2" s="161" t="s">
        <v>337</v>
      </c>
    </row>
    <row r="3" spans="3:45" s="3" customFormat="1" ht="20.25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3:45" s="3" customFormat="1" ht="20.2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s="3" customFormat="1" ht="20.25">
      <c r="A5" s="162" t="s">
        <v>23</v>
      </c>
      <c r="B5" s="16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s="3" customFormat="1" ht="20.25">
      <c r="A6" s="162" t="s">
        <v>1</v>
      </c>
      <c r="B6" s="16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s="3" customFormat="1" ht="20.25">
      <c r="A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ht="19.5" thickBot="1">
      <c r="A8" s="27"/>
    </row>
    <row r="9" spans="1:45" s="6" customFormat="1" ht="19.5" customHeight="1">
      <c r="A9" s="28"/>
      <c r="B9" s="1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6" customFormat="1" ht="19.5" customHeight="1">
      <c r="A10" s="37" t="s">
        <v>24</v>
      </c>
      <c r="B10" s="15" t="s">
        <v>348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s="6" customFormat="1" ht="19.5" customHeight="1" thickBot="1">
      <c r="A11" s="39"/>
      <c r="B11" s="3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2" ht="19.5" customHeight="1">
      <c r="A12" s="32"/>
      <c r="B12" s="16"/>
    </row>
    <row r="13" spans="1:2" ht="19.5" customHeight="1">
      <c r="A13" s="18" t="s">
        <v>2</v>
      </c>
      <c r="B13" s="17"/>
    </row>
    <row r="14" spans="1:2" ht="15" customHeight="1">
      <c r="A14" s="29" t="s">
        <v>3</v>
      </c>
      <c r="B14" s="23"/>
    </row>
    <row r="15" spans="1:2" ht="19.5" customHeight="1">
      <c r="A15" s="18" t="s">
        <v>4</v>
      </c>
      <c r="B15" s="23"/>
    </row>
    <row r="16" spans="1:2" s="5" customFormat="1" ht="21" customHeight="1">
      <c r="A16" s="13" t="s">
        <v>5</v>
      </c>
      <c r="B16" s="18" t="s">
        <v>338</v>
      </c>
    </row>
    <row r="17" spans="1:2" s="5" customFormat="1" ht="19.5" customHeight="1">
      <c r="A17" s="22" t="s">
        <v>6</v>
      </c>
      <c r="B17" s="18" t="s">
        <v>339</v>
      </c>
    </row>
    <row r="18" spans="1:2" s="5" customFormat="1" ht="15" customHeight="1">
      <c r="A18" s="30"/>
      <c r="B18" s="9"/>
    </row>
    <row r="19" spans="1:2" s="5" customFormat="1" ht="19.5" customHeight="1">
      <c r="A19" s="18" t="s">
        <v>7</v>
      </c>
      <c r="B19" s="23"/>
    </row>
    <row r="20" spans="1:2" s="5" customFormat="1" ht="19.5" customHeight="1">
      <c r="A20" s="13" t="s">
        <v>8</v>
      </c>
      <c r="B20" s="18" t="s">
        <v>340</v>
      </c>
    </row>
    <row r="21" spans="1:2" ht="19.5" customHeight="1">
      <c r="A21" s="32"/>
      <c r="B21" s="23" t="s">
        <v>9</v>
      </c>
    </row>
    <row r="22" spans="1:2" ht="19.5" customHeight="1" thickBot="1">
      <c r="A22" s="31"/>
      <c r="B22" s="26"/>
    </row>
    <row r="23" spans="1:2" ht="19.5" customHeight="1" thickBot="1">
      <c r="A23" s="32"/>
      <c r="B23" s="23"/>
    </row>
    <row r="24" spans="1:45" s="7" customFormat="1" ht="19.5" customHeight="1">
      <c r="A24" s="17"/>
      <c r="B24" s="159" t="s">
        <v>10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2" s="5" customFormat="1" ht="19.5" customHeight="1">
      <c r="A25" s="33"/>
      <c r="B25" s="159" t="s">
        <v>11</v>
      </c>
    </row>
    <row r="26" spans="1:2" s="5" customFormat="1" ht="19.5" customHeight="1">
      <c r="A26" s="154" t="s">
        <v>12</v>
      </c>
      <c r="B26" s="159" t="s">
        <v>336</v>
      </c>
    </row>
    <row r="27" spans="1:2" s="5" customFormat="1" ht="19.5" customHeight="1">
      <c r="A27" s="154"/>
      <c r="B27" s="159" t="s">
        <v>13</v>
      </c>
    </row>
    <row r="28" spans="1:2" s="5" customFormat="1" ht="19.5" customHeight="1">
      <c r="A28" s="154"/>
      <c r="B28" s="159" t="s">
        <v>14</v>
      </c>
    </row>
    <row r="29" spans="1:2" s="5" customFormat="1" ht="19.5" customHeight="1">
      <c r="A29" s="154"/>
      <c r="B29" s="159" t="s">
        <v>15</v>
      </c>
    </row>
    <row r="30" spans="1:2" s="5" customFormat="1" ht="19.5" customHeight="1" thickBot="1">
      <c r="A30" s="155"/>
      <c r="B30" s="26" t="s">
        <v>9</v>
      </c>
    </row>
    <row r="31" spans="1:2" ht="19.5" customHeight="1">
      <c r="A31" s="156"/>
      <c r="B31" s="20"/>
    </row>
    <row r="32" spans="1:2" ht="19.5" customHeight="1">
      <c r="A32" s="18"/>
      <c r="B32" s="21" t="s">
        <v>335</v>
      </c>
    </row>
    <row r="33" spans="1:2" ht="19.5" customHeight="1">
      <c r="A33" s="154" t="s">
        <v>16</v>
      </c>
      <c r="B33" s="153" t="s">
        <v>17</v>
      </c>
    </row>
    <row r="34" spans="1:2" ht="19.5" customHeight="1">
      <c r="A34" s="154"/>
      <c r="B34" s="24"/>
    </row>
    <row r="35" spans="1:2" ht="19.5" customHeight="1" thickBot="1">
      <c r="A35" s="157"/>
      <c r="B35" s="24"/>
    </row>
    <row r="36" spans="1:2" ht="19.5" customHeight="1">
      <c r="A36" s="156"/>
      <c r="B36" s="19"/>
    </row>
    <row r="37" spans="1:2" ht="19.5" customHeight="1">
      <c r="A37" s="18" t="s">
        <v>18</v>
      </c>
      <c r="B37" s="18" t="s">
        <v>341</v>
      </c>
    </row>
    <row r="38" spans="1:2" ht="19.5" customHeight="1">
      <c r="A38" s="18" t="s">
        <v>19</v>
      </c>
      <c r="B38" s="23"/>
    </row>
    <row r="39" spans="1:2" ht="19.5" customHeight="1">
      <c r="A39" s="160"/>
      <c r="B39" s="23" t="s">
        <v>9</v>
      </c>
    </row>
    <row r="40" spans="1:2" ht="11.25" customHeight="1" thickBot="1">
      <c r="A40" s="38"/>
      <c r="B40" s="26"/>
    </row>
    <row r="41" spans="1:2" ht="19.5" customHeight="1">
      <c r="A41" s="10"/>
      <c r="B41" s="24"/>
    </row>
    <row r="42" spans="1:2" ht="19.5" customHeight="1">
      <c r="A42" s="10"/>
      <c r="B42" s="158" t="s">
        <v>20</v>
      </c>
    </row>
    <row r="43" spans="1:2" ht="19.5" customHeight="1">
      <c r="A43" s="10"/>
      <c r="B43" s="158" t="s">
        <v>21</v>
      </c>
    </row>
    <row r="44" spans="1:2" ht="19.5" customHeight="1">
      <c r="A44" s="9"/>
      <c r="B44" s="158" t="s">
        <v>22</v>
      </c>
    </row>
    <row r="45" spans="1:2" ht="19.5" customHeight="1">
      <c r="A45" s="18" t="s">
        <v>0</v>
      </c>
      <c r="B45" s="25" t="s">
        <v>342</v>
      </c>
    </row>
    <row r="46" spans="1:2" ht="19.5" customHeight="1">
      <c r="A46" s="34"/>
      <c r="B46" s="40" t="s">
        <v>343</v>
      </c>
    </row>
    <row r="47" spans="1:2" ht="19.5" customHeight="1">
      <c r="A47" s="34"/>
      <c r="B47" s="40" t="s">
        <v>344</v>
      </c>
    </row>
    <row r="48" spans="1:2" ht="19.5" customHeight="1">
      <c r="A48" s="34"/>
      <c r="B48" s="25" t="s">
        <v>345</v>
      </c>
    </row>
    <row r="49" spans="1:2" ht="19.5" customHeight="1">
      <c r="A49" s="34"/>
      <c r="B49" s="25" t="s">
        <v>346</v>
      </c>
    </row>
    <row r="50" spans="1:2" ht="19.5" customHeight="1" thickBot="1">
      <c r="A50" s="35"/>
      <c r="B50" s="41" t="s">
        <v>347</v>
      </c>
    </row>
    <row r="51" spans="1:2" ht="15.75">
      <c r="A51" s="8"/>
      <c r="B51" s="5"/>
    </row>
    <row r="52" spans="1:2" ht="12.75">
      <c r="A52" s="12"/>
      <c r="B52" s="5"/>
    </row>
    <row r="53" spans="1:2" ht="12.75">
      <c r="A53" s="12"/>
      <c r="B53" s="5"/>
    </row>
    <row r="54" spans="1:2" ht="12.75">
      <c r="A54" s="12"/>
      <c r="B54" s="5"/>
    </row>
    <row r="55" spans="1:2" ht="12.75">
      <c r="A55" s="12"/>
      <c r="B55" s="5"/>
    </row>
    <row r="56" spans="1:2" ht="12.75">
      <c r="A56" s="12"/>
      <c r="B56" s="5"/>
    </row>
    <row r="57" spans="1:2" ht="12.75">
      <c r="A57" s="12"/>
      <c r="B57" s="5"/>
    </row>
    <row r="58" spans="1:2" ht="12.75">
      <c r="A58" s="12"/>
      <c r="B58" s="5"/>
    </row>
    <row r="59" spans="1:2" ht="12.75">
      <c r="A59" s="12"/>
      <c r="B59" s="5"/>
    </row>
    <row r="60" spans="1:2" ht="12.75">
      <c r="A60" s="12"/>
      <c r="B60" s="5"/>
    </row>
    <row r="61" spans="1:2" ht="12.75">
      <c r="A61" s="12"/>
      <c r="B61" s="5"/>
    </row>
    <row r="62" spans="1:2" ht="12.75">
      <c r="A62" s="12"/>
      <c r="B62" s="5"/>
    </row>
    <row r="63" spans="1:2" ht="12.75">
      <c r="A63" s="12"/>
      <c r="B63" s="5"/>
    </row>
    <row r="64" spans="1:2" ht="12.75">
      <c r="A64" s="12"/>
      <c r="B64" s="5"/>
    </row>
    <row r="65" s="5" customFormat="1" ht="12.75">
      <c r="A65" s="12"/>
    </row>
    <row r="66" s="5" customFormat="1" ht="12.75">
      <c r="A66" s="12"/>
    </row>
    <row r="67" s="5" customFormat="1" ht="12.75">
      <c r="A67" s="12"/>
    </row>
    <row r="68" s="5" customFormat="1" ht="12.75">
      <c r="A68" s="12"/>
    </row>
    <row r="69" s="5" customFormat="1" ht="12.75">
      <c r="A69" s="12"/>
    </row>
    <row r="70" s="5" customFormat="1" ht="12.75">
      <c r="A70" s="12"/>
    </row>
    <row r="71" s="5" customFormat="1" ht="12.75">
      <c r="A71" s="12"/>
    </row>
    <row r="72" s="5" customFormat="1" ht="12.75">
      <c r="A72" s="12"/>
    </row>
    <row r="73" s="5" customFormat="1" ht="12.75">
      <c r="A73" s="12"/>
    </row>
    <row r="74" s="5" customFormat="1" ht="12.75">
      <c r="A74" s="12"/>
    </row>
    <row r="75" s="5" customFormat="1" ht="12.75">
      <c r="A75" s="12"/>
    </row>
  </sheetData>
  <mergeCells count="2">
    <mergeCell ref="A5:B5"/>
    <mergeCell ref="A6:B6"/>
  </mergeCells>
  <printOptions horizontalCentered="1" verticalCentered="1"/>
  <pageMargins left="0.984251968503937" right="0.984251968503937" top="0.3937007874015748" bottom="0.3937007874015748" header="0.03937007874015748" footer="0.03937007874015748"/>
  <pageSetup fitToHeight="1" fitToWidth="1" horizontalDpi="300" verticalDpi="300" orientation="portrait" paperSize="9" scale="67" r:id="rId1"/>
  <rowBreaks count="1" manualBreakCount="1">
    <brk id="50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workbookViewId="0" topLeftCell="A1">
      <selection activeCell="A1" sqref="A1:IV16384"/>
    </sheetView>
  </sheetViews>
  <sheetFormatPr defaultColWidth="9.00390625" defaultRowHeight="12.75"/>
  <cols>
    <col min="1" max="1" width="4.25390625" style="46" customWidth="1"/>
    <col min="2" max="2" width="10.00390625" style="47" customWidth="1"/>
    <col min="3" max="3" width="55.375" style="42" customWidth="1"/>
    <col min="4" max="4" width="11.375" style="48" customWidth="1"/>
    <col min="5" max="6" width="10.25390625" style="48" customWidth="1"/>
    <col min="7" max="8" width="9.875" style="49" customWidth="1"/>
  </cols>
  <sheetData>
    <row r="2" spans="1:8" ht="12.75">
      <c r="A2" s="103"/>
      <c r="B2" s="103"/>
      <c r="C2" s="115" t="s">
        <v>26</v>
      </c>
      <c r="D2" s="116"/>
      <c r="E2" s="116"/>
      <c r="F2" s="116"/>
      <c r="G2" s="117"/>
      <c r="H2" s="117"/>
    </row>
    <row r="3" spans="1:8" ht="12.75">
      <c r="A3" s="103"/>
      <c r="B3" s="103"/>
      <c r="C3" s="118"/>
      <c r="D3" s="116"/>
      <c r="E3" s="116"/>
      <c r="F3" s="116"/>
      <c r="G3" s="117"/>
      <c r="H3" s="117"/>
    </row>
    <row r="4" spans="1:8" ht="12.75">
      <c r="A4" s="103"/>
      <c r="B4" s="103"/>
      <c r="C4" s="118"/>
      <c r="D4" s="116"/>
      <c r="E4" s="116"/>
      <c r="F4" s="116"/>
      <c r="G4" s="117"/>
      <c r="H4" s="117"/>
    </row>
    <row r="5" spans="1:8" ht="12.75">
      <c r="A5" s="119" t="s">
        <v>333</v>
      </c>
      <c r="B5" s="103"/>
      <c r="C5" s="118"/>
      <c r="D5" s="116"/>
      <c r="E5" s="116"/>
      <c r="F5" s="116"/>
      <c r="G5" s="117"/>
      <c r="H5" s="117"/>
    </row>
    <row r="6" spans="1:8" ht="12.75">
      <c r="A6" s="118"/>
      <c r="B6" s="103"/>
      <c r="C6" s="118"/>
      <c r="D6" s="116"/>
      <c r="E6" s="116"/>
      <c r="F6" s="116"/>
      <c r="G6" s="117"/>
      <c r="H6" s="117"/>
    </row>
    <row r="7" spans="1:8" ht="12.75">
      <c r="A7" s="118" t="s">
        <v>27</v>
      </c>
      <c r="B7" s="103"/>
      <c r="C7" s="118"/>
      <c r="D7" s="116"/>
      <c r="E7" s="116"/>
      <c r="F7" s="116"/>
      <c r="G7" s="117"/>
      <c r="H7" s="117"/>
    </row>
    <row r="8" spans="1:8" ht="12.75">
      <c r="A8" s="118" t="s">
        <v>28</v>
      </c>
      <c r="B8" s="103"/>
      <c r="C8" s="118"/>
      <c r="D8" s="116"/>
      <c r="E8" s="116"/>
      <c r="F8" s="116"/>
      <c r="G8" s="117"/>
      <c r="H8" s="117"/>
    </row>
    <row r="9" spans="1:8" ht="12.75">
      <c r="A9" s="118"/>
      <c r="B9" s="103"/>
      <c r="C9" s="118"/>
      <c r="D9" s="116"/>
      <c r="E9" s="116"/>
      <c r="F9" s="116"/>
      <c r="G9" s="117"/>
      <c r="H9" s="117"/>
    </row>
    <row r="10" spans="1:8" ht="12.75">
      <c r="A10" s="118"/>
      <c r="B10" s="103"/>
      <c r="C10" s="118"/>
      <c r="D10" s="116"/>
      <c r="E10" s="116"/>
      <c r="F10" s="116"/>
      <c r="G10" s="117"/>
      <c r="H10" s="117"/>
    </row>
    <row r="11" spans="1:8" ht="12.75">
      <c r="A11" s="118"/>
      <c r="B11" s="103"/>
      <c r="C11" s="118"/>
      <c r="D11" s="116"/>
      <c r="E11" s="116"/>
      <c r="F11" s="116"/>
      <c r="G11" s="117"/>
      <c r="H11" s="117"/>
    </row>
    <row r="12" spans="1:8" ht="13.5" thickBot="1">
      <c r="A12" s="103"/>
      <c r="B12" s="103"/>
      <c r="C12" s="118"/>
      <c r="D12" s="116"/>
      <c r="E12" s="116"/>
      <c r="F12" s="116"/>
      <c r="G12" s="117"/>
      <c r="H12" s="120" t="s">
        <v>29</v>
      </c>
    </row>
    <row r="13" spans="1:8" s="50" customFormat="1" ht="15.75">
      <c r="A13" s="166" t="s">
        <v>30</v>
      </c>
      <c r="B13" s="168" t="s">
        <v>31</v>
      </c>
      <c r="C13" s="168" t="s">
        <v>32</v>
      </c>
      <c r="D13" s="163" t="s">
        <v>33</v>
      </c>
      <c r="E13" s="163" t="s">
        <v>34</v>
      </c>
      <c r="F13" s="163"/>
      <c r="G13" s="164" t="s">
        <v>35</v>
      </c>
      <c r="H13" s="165"/>
    </row>
    <row r="14" spans="1:8" s="50" customFormat="1" ht="16.5" thickBot="1">
      <c r="A14" s="167"/>
      <c r="B14" s="169"/>
      <c r="C14" s="169"/>
      <c r="D14" s="170"/>
      <c r="E14" s="121">
        <v>2002</v>
      </c>
      <c r="F14" s="121">
        <v>2003</v>
      </c>
      <c r="G14" s="121" t="s">
        <v>36</v>
      </c>
      <c r="H14" s="122" t="s">
        <v>37</v>
      </c>
    </row>
    <row r="15" spans="1:8" ht="19.5" customHeight="1">
      <c r="A15" s="104">
        <v>1</v>
      </c>
      <c r="B15" s="105" t="s">
        <v>38</v>
      </c>
      <c r="C15" s="123" t="s">
        <v>39</v>
      </c>
      <c r="D15" s="124"/>
      <c r="E15" s="124"/>
      <c r="F15" s="124"/>
      <c r="G15" s="125"/>
      <c r="H15" s="126"/>
    </row>
    <row r="16" spans="1:8" ht="19.5" customHeight="1">
      <c r="A16" s="106"/>
      <c r="B16" s="107"/>
      <c r="C16" s="127" t="s">
        <v>40</v>
      </c>
      <c r="D16" s="141">
        <v>145.062</v>
      </c>
      <c r="E16" s="141">
        <v>70</v>
      </c>
      <c r="F16" s="141">
        <v>50.062</v>
      </c>
      <c r="G16" s="128" t="s">
        <v>41</v>
      </c>
      <c r="H16" s="129" t="s">
        <v>42</v>
      </c>
    </row>
    <row r="17" spans="1:8" ht="19.5" customHeight="1">
      <c r="A17" s="108">
        <v>2</v>
      </c>
      <c r="B17" s="109" t="s">
        <v>43</v>
      </c>
      <c r="C17" s="130" t="s">
        <v>44</v>
      </c>
      <c r="D17" s="142"/>
      <c r="E17" s="142"/>
      <c r="F17" s="142"/>
      <c r="G17" s="131"/>
      <c r="H17" s="132"/>
    </row>
    <row r="18" spans="1:8" ht="19.5" customHeight="1">
      <c r="A18" s="106"/>
      <c r="B18" s="107"/>
      <c r="C18" s="127" t="s">
        <v>45</v>
      </c>
      <c r="D18" s="141">
        <v>29.332</v>
      </c>
      <c r="E18" s="141">
        <v>15</v>
      </c>
      <c r="F18" s="141">
        <v>4.332</v>
      </c>
      <c r="G18" s="128" t="s">
        <v>46</v>
      </c>
      <c r="H18" s="129" t="s">
        <v>47</v>
      </c>
    </row>
    <row r="19" spans="1:8" ht="19.5" customHeight="1">
      <c r="A19" s="108">
        <v>3</v>
      </c>
      <c r="B19" s="109" t="s">
        <v>48</v>
      </c>
      <c r="C19" s="130" t="s">
        <v>49</v>
      </c>
      <c r="D19" s="142"/>
      <c r="E19" s="142"/>
      <c r="F19" s="142"/>
      <c r="G19" s="131"/>
      <c r="H19" s="132"/>
    </row>
    <row r="20" spans="1:8" ht="19.5" customHeight="1">
      <c r="A20" s="106"/>
      <c r="B20" s="107"/>
      <c r="C20" s="127" t="s">
        <v>45</v>
      </c>
      <c r="D20" s="141">
        <v>23</v>
      </c>
      <c r="E20" s="141">
        <v>8</v>
      </c>
      <c r="F20" s="141">
        <v>10</v>
      </c>
      <c r="G20" s="128" t="s">
        <v>50</v>
      </c>
      <c r="H20" s="129" t="s">
        <v>51</v>
      </c>
    </row>
    <row r="21" spans="1:8" ht="19.5" customHeight="1">
      <c r="A21" s="108">
        <v>4</v>
      </c>
      <c r="B21" s="109" t="s">
        <v>52</v>
      </c>
      <c r="C21" s="130" t="s">
        <v>53</v>
      </c>
      <c r="D21" s="142"/>
      <c r="E21" s="142"/>
      <c r="F21" s="142"/>
      <c r="G21" s="131"/>
      <c r="H21" s="132"/>
    </row>
    <row r="22" spans="1:8" ht="19.5" customHeight="1">
      <c r="A22" s="106"/>
      <c r="B22" s="107"/>
      <c r="C22" s="127" t="s">
        <v>45</v>
      </c>
      <c r="D22" s="141">
        <v>58.769</v>
      </c>
      <c r="E22" s="141">
        <v>25</v>
      </c>
      <c r="F22" s="141">
        <v>14.769</v>
      </c>
      <c r="G22" s="128" t="s">
        <v>54</v>
      </c>
      <c r="H22" s="129" t="s">
        <v>47</v>
      </c>
    </row>
    <row r="23" spans="1:8" ht="19.5" customHeight="1">
      <c r="A23" s="108">
        <v>5</v>
      </c>
      <c r="B23" s="109" t="s">
        <v>55</v>
      </c>
      <c r="C23" s="130" t="s">
        <v>56</v>
      </c>
      <c r="D23" s="142"/>
      <c r="E23" s="142"/>
      <c r="F23" s="142"/>
      <c r="G23" s="131"/>
      <c r="H23" s="132"/>
    </row>
    <row r="24" spans="1:8" ht="19.5" customHeight="1">
      <c r="A24" s="106"/>
      <c r="B24" s="107"/>
      <c r="C24" s="127" t="s">
        <v>40</v>
      </c>
      <c r="D24" s="141">
        <v>143.049</v>
      </c>
      <c r="E24" s="141">
        <v>80</v>
      </c>
      <c r="F24" s="141">
        <v>28.049</v>
      </c>
      <c r="G24" s="128" t="s">
        <v>57</v>
      </c>
      <c r="H24" s="129" t="s">
        <v>58</v>
      </c>
    </row>
    <row r="25" spans="1:8" ht="19.5" customHeight="1">
      <c r="A25" s="108">
        <v>6</v>
      </c>
      <c r="B25" s="109" t="s">
        <v>59</v>
      </c>
      <c r="C25" s="130" t="s">
        <v>60</v>
      </c>
      <c r="D25" s="142"/>
      <c r="E25" s="142"/>
      <c r="F25" s="142"/>
      <c r="G25" s="131"/>
      <c r="H25" s="132"/>
    </row>
    <row r="26" spans="1:8" ht="19.5" customHeight="1">
      <c r="A26" s="106"/>
      <c r="B26" s="107"/>
      <c r="C26" s="127" t="s">
        <v>40</v>
      </c>
      <c r="D26" s="141">
        <v>35</v>
      </c>
      <c r="E26" s="141">
        <v>16</v>
      </c>
      <c r="F26" s="141">
        <v>9</v>
      </c>
      <c r="G26" s="128" t="s">
        <v>50</v>
      </c>
      <c r="H26" s="129" t="s">
        <v>58</v>
      </c>
    </row>
    <row r="27" spans="1:8" ht="19.5" customHeight="1">
      <c r="A27" s="108">
        <v>7</v>
      </c>
      <c r="B27" s="109" t="s">
        <v>61</v>
      </c>
      <c r="C27" s="130" t="s">
        <v>62</v>
      </c>
      <c r="D27" s="142"/>
      <c r="E27" s="142"/>
      <c r="F27" s="142"/>
      <c r="G27" s="131"/>
      <c r="H27" s="132"/>
    </row>
    <row r="28" spans="1:8" ht="19.5" customHeight="1">
      <c r="A28" s="106"/>
      <c r="B28" s="107"/>
      <c r="C28" s="127" t="s">
        <v>40</v>
      </c>
      <c r="D28" s="141">
        <v>28</v>
      </c>
      <c r="E28" s="141">
        <v>9</v>
      </c>
      <c r="F28" s="141">
        <v>10</v>
      </c>
      <c r="G28" s="128" t="s">
        <v>54</v>
      </c>
      <c r="H28" s="129" t="s">
        <v>51</v>
      </c>
    </row>
    <row r="29" spans="1:8" ht="19.5" customHeight="1">
      <c r="A29" s="108">
        <v>8</v>
      </c>
      <c r="B29" s="109" t="s">
        <v>63</v>
      </c>
      <c r="C29" s="130" t="s">
        <v>64</v>
      </c>
      <c r="D29" s="142"/>
      <c r="E29" s="142"/>
      <c r="F29" s="142"/>
      <c r="G29" s="131"/>
      <c r="H29" s="132"/>
    </row>
    <row r="30" spans="1:8" ht="19.5" customHeight="1">
      <c r="A30" s="106"/>
      <c r="B30" s="107"/>
      <c r="C30" s="127" t="s">
        <v>40</v>
      </c>
      <c r="D30" s="141">
        <v>129.591</v>
      </c>
      <c r="E30" s="141">
        <v>62.466</v>
      </c>
      <c r="F30" s="141">
        <v>57.125</v>
      </c>
      <c r="G30" s="128" t="s">
        <v>65</v>
      </c>
      <c r="H30" s="129" t="s">
        <v>66</v>
      </c>
    </row>
    <row r="31" spans="1:8" ht="19.5" customHeight="1">
      <c r="A31" s="108">
        <v>9</v>
      </c>
      <c r="B31" s="109" t="s">
        <v>67</v>
      </c>
      <c r="C31" s="130" t="s">
        <v>68</v>
      </c>
      <c r="D31" s="142"/>
      <c r="E31" s="142"/>
      <c r="F31" s="142"/>
      <c r="G31" s="131"/>
      <c r="H31" s="132"/>
    </row>
    <row r="32" spans="1:8" ht="19.5" customHeight="1">
      <c r="A32" s="106"/>
      <c r="B32" s="107"/>
      <c r="C32" s="127" t="s">
        <v>40</v>
      </c>
      <c r="D32" s="141">
        <v>25</v>
      </c>
      <c r="E32" s="141">
        <v>10</v>
      </c>
      <c r="F32" s="141">
        <v>5</v>
      </c>
      <c r="G32" s="128" t="s">
        <v>50</v>
      </c>
      <c r="H32" s="129" t="s">
        <v>58</v>
      </c>
    </row>
    <row r="33" spans="1:8" ht="19.5" customHeight="1">
      <c r="A33" s="108">
        <v>10</v>
      </c>
      <c r="B33" s="109" t="s">
        <v>69</v>
      </c>
      <c r="C33" s="130" t="s">
        <v>70</v>
      </c>
      <c r="D33" s="142"/>
      <c r="E33" s="142"/>
      <c r="F33" s="142"/>
      <c r="G33" s="131"/>
      <c r="H33" s="132"/>
    </row>
    <row r="34" spans="1:8" ht="19.5" customHeight="1">
      <c r="A34" s="106"/>
      <c r="B34" s="107"/>
      <c r="C34" s="127" t="s">
        <v>40</v>
      </c>
      <c r="D34" s="141">
        <v>170</v>
      </c>
      <c r="E34" s="141">
        <v>72</v>
      </c>
      <c r="F34" s="141">
        <v>90</v>
      </c>
      <c r="G34" s="128" t="s">
        <v>57</v>
      </c>
      <c r="H34" s="129" t="s">
        <v>71</v>
      </c>
    </row>
    <row r="35" spans="1:8" ht="19.5" customHeight="1">
      <c r="A35" s="108">
        <v>11</v>
      </c>
      <c r="B35" s="109" t="s">
        <v>72</v>
      </c>
      <c r="C35" s="130" t="s">
        <v>73</v>
      </c>
      <c r="D35" s="142"/>
      <c r="E35" s="142"/>
      <c r="F35" s="142"/>
      <c r="G35" s="131"/>
      <c r="H35" s="132"/>
    </row>
    <row r="36" spans="1:8" ht="19.5" customHeight="1">
      <c r="A36" s="106"/>
      <c r="B36" s="107"/>
      <c r="C36" s="127" t="s">
        <v>40</v>
      </c>
      <c r="D36" s="141">
        <v>19.95</v>
      </c>
      <c r="E36" s="141">
        <v>9</v>
      </c>
      <c r="F36" s="141">
        <v>8.95</v>
      </c>
      <c r="G36" s="128" t="s">
        <v>50</v>
      </c>
      <c r="H36" s="129" t="s">
        <v>58</v>
      </c>
    </row>
    <row r="37" spans="1:8" ht="19.5" customHeight="1">
      <c r="A37" s="108">
        <v>12</v>
      </c>
      <c r="B37" s="109" t="s">
        <v>74</v>
      </c>
      <c r="C37" s="130" t="s">
        <v>75</v>
      </c>
      <c r="D37" s="142"/>
      <c r="E37" s="142"/>
      <c r="F37" s="142"/>
      <c r="G37" s="131"/>
      <c r="H37" s="132"/>
    </row>
    <row r="38" spans="1:8" ht="19.5" customHeight="1">
      <c r="A38" s="106"/>
      <c r="B38" s="107"/>
      <c r="C38" s="127" t="s">
        <v>40</v>
      </c>
      <c r="D38" s="141">
        <v>18.689</v>
      </c>
      <c r="E38" s="141">
        <v>12</v>
      </c>
      <c r="F38" s="141">
        <v>4.689</v>
      </c>
      <c r="G38" s="128" t="s">
        <v>54</v>
      </c>
      <c r="H38" s="129" t="s">
        <v>47</v>
      </c>
    </row>
    <row r="39" spans="1:8" ht="19.5" customHeight="1">
      <c r="A39" s="108">
        <v>13</v>
      </c>
      <c r="B39" s="109" t="s">
        <v>76</v>
      </c>
      <c r="C39" s="130" t="s">
        <v>77</v>
      </c>
      <c r="D39" s="142"/>
      <c r="E39" s="142"/>
      <c r="F39" s="142"/>
      <c r="G39" s="131"/>
      <c r="H39" s="132"/>
    </row>
    <row r="40" spans="1:8" ht="19.5" customHeight="1">
      <c r="A40" s="106"/>
      <c r="B40" s="107"/>
      <c r="C40" s="127" t="s">
        <v>40</v>
      </c>
      <c r="D40" s="141">
        <v>19.8</v>
      </c>
      <c r="E40" s="141">
        <v>8.9</v>
      </c>
      <c r="F40" s="141">
        <v>8.9</v>
      </c>
      <c r="G40" s="128" t="s">
        <v>54</v>
      </c>
      <c r="H40" s="129" t="s">
        <v>47</v>
      </c>
    </row>
    <row r="41" spans="1:8" ht="19.5" customHeight="1">
      <c r="A41" s="108">
        <v>14</v>
      </c>
      <c r="B41" s="109" t="s">
        <v>78</v>
      </c>
      <c r="C41" s="130" t="s">
        <v>79</v>
      </c>
      <c r="D41" s="142"/>
      <c r="E41" s="142"/>
      <c r="F41" s="142"/>
      <c r="G41" s="131"/>
      <c r="H41" s="132"/>
    </row>
    <row r="42" spans="1:8" ht="19.5" customHeight="1">
      <c r="A42" s="106"/>
      <c r="B42" s="107"/>
      <c r="C42" s="127" t="s">
        <v>40</v>
      </c>
      <c r="D42" s="141">
        <v>78</v>
      </c>
      <c r="E42" s="141">
        <v>47</v>
      </c>
      <c r="F42" s="141">
        <v>23</v>
      </c>
      <c r="G42" s="128" t="s">
        <v>50</v>
      </c>
      <c r="H42" s="129" t="s">
        <v>66</v>
      </c>
    </row>
    <row r="43" spans="1:8" ht="19.5" customHeight="1">
      <c r="A43" s="108">
        <v>15</v>
      </c>
      <c r="B43" s="109" t="s">
        <v>80</v>
      </c>
      <c r="C43" s="130" t="s">
        <v>81</v>
      </c>
      <c r="D43" s="142"/>
      <c r="E43" s="142"/>
      <c r="F43" s="142"/>
      <c r="G43" s="131"/>
      <c r="H43" s="132"/>
    </row>
    <row r="44" spans="1:8" ht="19.5" customHeight="1">
      <c r="A44" s="106"/>
      <c r="B44" s="107"/>
      <c r="C44" s="127" t="s">
        <v>40</v>
      </c>
      <c r="D44" s="141">
        <v>75.041</v>
      </c>
      <c r="E44" s="141">
        <v>15</v>
      </c>
      <c r="F44" s="141">
        <v>50.1</v>
      </c>
      <c r="G44" s="128" t="s">
        <v>57</v>
      </c>
      <c r="H44" s="129" t="s">
        <v>51</v>
      </c>
    </row>
    <row r="45" spans="1:8" ht="19.5" customHeight="1">
      <c r="A45" s="108">
        <v>16</v>
      </c>
      <c r="B45" s="109" t="s">
        <v>82</v>
      </c>
      <c r="C45" s="130" t="s">
        <v>83</v>
      </c>
      <c r="D45" s="142"/>
      <c r="E45" s="142"/>
      <c r="F45" s="142"/>
      <c r="G45" s="131"/>
      <c r="H45" s="132"/>
    </row>
    <row r="46" spans="1:8" ht="19.5" customHeight="1">
      <c r="A46" s="106"/>
      <c r="B46" s="107"/>
      <c r="C46" s="127" t="s">
        <v>45</v>
      </c>
      <c r="D46" s="141">
        <v>67.761</v>
      </c>
      <c r="E46" s="141">
        <v>47.5</v>
      </c>
      <c r="F46" s="141">
        <v>20.261</v>
      </c>
      <c r="G46" s="128" t="s">
        <v>84</v>
      </c>
      <c r="H46" s="129" t="s">
        <v>85</v>
      </c>
    </row>
    <row r="47" spans="1:8" ht="19.5" customHeight="1">
      <c r="A47" s="108">
        <v>17</v>
      </c>
      <c r="B47" s="109" t="s">
        <v>86</v>
      </c>
      <c r="C47" s="130" t="s">
        <v>87</v>
      </c>
      <c r="D47" s="142"/>
      <c r="E47" s="142"/>
      <c r="F47" s="142"/>
      <c r="G47" s="131"/>
      <c r="H47" s="132"/>
    </row>
    <row r="48" spans="1:8" ht="19.5" customHeight="1">
      <c r="A48" s="106"/>
      <c r="B48" s="107"/>
      <c r="C48" s="127" t="s">
        <v>40</v>
      </c>
      <c r="D48" s="141">
        <v>41.99</v>
      </c>
      <c r="E48" s="141">
        <v>20</v>
      </c>
      <c r="F48" s="141">
        <v>11.99</v>
      </c>
      <c r="G48" s="128" t="s">
        <v>88</v>
      </c>
      <c r="H48" s="129" t="s">
        <v>89</v>
      </c>
    </row>
    <row r="49" spans="1:8" ht="19.5" customHeight="1">
      <c r="A49" s="108">
        <v>18</v>
      </c>
      <c r="B49" s="109" t="s">
        <v>90</v>
      </c>
      <c r="C49" s="130" t="s">
        <v>91</v>
      </c>
      <c r="D49" s="142"/>
      <c r="E49" s="142"/>
      <c r="F49" s="142"/>
      <c r="G49" s="131"/>
      <c r="H49" s="132"/>
    </row>
    <row r="50" spans="1:8" ht="19.5" customHeight="1">
      <c r="A50" s="106"/>
      <c r="B50" s="107"/>
      <c r="C50" s="127" t="s">
        <v>45</v>
      </c>
      <c r="D50" s="141">
        <v>54.73</v>
      </c>
      <c r="E50" s="141">
        <v>23</v>
      </c>
      <c r="F50" s="141">
        <v>31.73</v>
      </c>
      <c r="G50" s="128" t="s">
        <v>84</v>
      </c>
      <c r="H50" s="129" t="s">
        <v>58</v>
      </c>
    </row>
    <row r="51" spans="1:8" ht="19.5" customHeight="1">
      <c r="A51" s="108">
        <v>19</v>
      </c>
      <c r="B51" s="109" t="s">
        <v>92</v>
      </c>
      <c r="C51" s="130" t="s">
        <v>93</v>
      </c>
      <c r="D51" s="142"/>
      <c r="E51" s="142"/>
      <c r="F51" s="142"/>
      <c r="G51" s="131"/>
      <c r="H51" s="132"/>
    </row>
    <row r="52" spans="1:8" ht="19.5" customHeight="1">
      <c r="A52" s="106"/>
      <c r="B52" s="107"/>
      <c r="C52" s="127" t="s">
        <v>40</v>
      </c>
      <c r="D52" s="141">
        <v>46</v>
      </c>
      <c r="E52" s="141">
        <v>25</v>
      </c>
      <c r="F52" s="141">
        <v>11</v>
      </c>
      <c r="G52" s="128" t="s">
        <v>94</v>
      </c>
      <c r="H52" s="129" t="s">
        <v>51</v>
      </c>
    </row>
    <row r="53" spans="1:8" ht="19.5" customHeight="1">
      <c r="A53" s="108">
        <v>20</v>
      </c>
      <c r="B53" s="109" t="s">
        <v>95</v>
      </c>
      <c r="C53" s="130" t="s">
        <v>96</v>
      </c>
      <c r="D53" s="142"/>
      <c r="E53" s="142"/>
      <c r="F53" s="142"/>
      <c r="G53" s="131"/>
      <c r="H53" s="132"/>
    </row>
    <row r="54" spans="1:8" ht="19.5" customHeight="1">
      <c r="A54" s="106"/>
      <c r="B54" s="107"/>
      <c r="C54" s="127" t="s">
        <v>45</v>
      </c>
      <c r="D54" s="141">
        <v>20</v>
      </c>
      <c r="E54" s="141">
        <v>15</v>
      </c>
      <c r="F54" s="141">
        <v>5</v>
      </c>
      <c r="G54" s="128" t="s">
        <v>97</v>
      </c>
      <c r="H54" s="129" t="s">
        <v>58</v>
      </c>
    </row>
    <row r="55" spans="1:8" ht="35.25" customHeight="1">
      <c r="A55" s="110">
        <v>21</v>
      </c>
      <c r="B55" s="111" t="s">
        <v>98</v>
      </c>
      <c r="C55" s="133" t="s">
        <v>99</v>
      </c>
      <c r="D55" s="142"/>
      <c r="E55" s="142"/>
      <c r="F55" s="142"/>
      <c r="G55" s="131"/>
      <c r="H55" s="132"/>
    </row>
    <row r="56" spans="1:8" ht="19.5" customHeight="1" thickBot="1">
      <c r="A56" s="112"/>
      <c r="B56" s="113"/>
      <c r="C56" s="134" t="s">
        <v>40</v>
      </c>
      <c r="D56" s="143">
        <v>139.739</v>
      </c>
      <c r="E56" s="143">
        <v>32.839</v>
      </c>
      <c r="F56" s="143">
        <v>70</v>
      </c>
      <c r="G56" s="135" t="s">
        <v>100</v>
      </c>
      <c r="H56" s="136" t="s">
        <v>101</v>
      </c>
    </row>
    <row r="57" spans="1:8" s="51" customFormat="1" ht="19.5" customHeight="1" thickBot="1">
      <c r="A57" s="137" t="s">
        <v>102</v>
      </c>
      <c r="B57" s="114"/>
      <c r="C57" s="138"/>
      <c r="D57" s="144"/>
      <c r="E57" s="145"/>
      <c r="F57" s="145">
        <f>SUM(F15:F56)</f>
        <v>523.9570000000001</v>
      </c>
      <c r="G57" s="139"/>
      <c r="H57" s="140"/>
    </row>
  </sheetData>
  <mergeCells count="6">
    <mergeCell ref="E13:F13"/>
    <mergeCell ref="G13:H13"/>
    <mergeCell ref="A13:A14"/>
    <mergeCell ref="B13:B14"/>
    <mergeCell ref="C13:C14"/>
    <mergeCell ref="D13:D14"/>
  </mergeCells>
  <printOptions horizontalCentered="1" verticalCentered="1"/>
  <pageMargins left="0.7874015748031497" right="0" top="0.3937007874015748" bottom="0.984251968503937" header="0.5118110236220472" footer="0.5118110236220472"/>
  <pageSetup fitToHeight="1" fitToWidth="1" orientation="portrait" paperSize="9" scale="71" r:id="rId1"/>
  <headerFooter alignWithMargins="0">
    <oddHeader>&amp;RPříloha č. 11 a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A4" sqref="A4"/>
    </sheetView>
  </sheetViews>
  <sheetFormatPr defaultColWidth="9.00390625" defaultRowHeight="15.75" customHeight="1"/>
  <cols>
    <col min="1" max="1" width="13.75390625" style="53" customWidth="1"/>
    <col min="2" max="2" width="19.625" style="53" customWidth="1"/>
    <col min="3" max="3" width="31.375" style="53" customWidth="1"/>
    <col min="4" max="4" width="9.625" style="53" customWidth="1"/>
    <col min="5" max="16384" width="7.875" style="53" customWidth="1"/>
  </cols>
  <sheetData>
    <row r="1" spans="1:8" ht="15.75" customHeight="1">
      <c r="A1" s="52"/>
      <c r="B1" s="52"/>
      <c r="D1" s="54"/>
      <c r="F1" s="55"/>
      <c r="G1" s="56"/>
      <c r="H1" s="55"/>
    </row>
    <row r="2" spans="1:8" ht="15.75" customHeight="1">
      <c r="A2" s="52"/>
      <c r="B2" s="52"/>
      <c r="D2" s="54"/>
      <c r="F2" s="55"/>
      <c r="G2" s="56"/>
      <c r="H2" s="55"/>
    </row>
    <row r="3" spans="1:9" ht="15.75" customHeight="1">
      <c r="A3" s="57" t="s">
        <v>334</v>
      </c>
      <c r="B3" s="58"/>
      <c r="C3" s="58"/>
      <c r="D3" s="58"/>
      <c r="E3" s="59"/>
      <c r="F3" s="59"/>
      <c r="G3" s="59"/>
      <c r="H3" s="59"/>
      <c r="I3" s="59"/>
    </row>
    <row r="4" spans="1:7" ht="15.75" customHeight="1">
      <c r="A4" s="52"/>
      <c r="B4" s="52"/>
      <c r="D4" s="60"/>
      <c r="F4" s="55"/>
      <c r="G4" s="56"/>
    </row>
    <row r="5" spans="1:9" ht="15.75" customHeight="1">
      <c r="A5" s="61" t="s">
        <v>330</v>
      </c>
      <c r="B5" s="52"/>
      <c r="E5" s="62"/>
      <c r="F5" s="55"/>
      <c r="G5" s="56"/>
      <c r="H5" s="63"/>
      <c r="I5" s="64"/>
    </row>
    <row r="6" spans="1:9" ht="15.75" customHeight="1">
      <c r="A6" s="61"/>
      <c r="B6" s="52"/>
      <c r="E6" s="62"/>
      <c r="F6" s="55"/>
      <c r="G6" s="56"/>
      <c r="H6" s="63"/>
      <c r="I6" s="64"/>
    </row>
    <row r="7" spans="1:4" ht="15.75" customHeight="1" thickBot="1">
      <c r="A7" s="65"/>
      <c r="B7" s="65"/>
      <c r="C7" s="66"/>
      <c r="D7" s="67" t="s">
        <v>103</v>
      </c>
    </row>
    <row r="8" spans="1:4" ht="15.75" customHeight="1" thickBot="1">
      <c r="A8" s="68" t="s">
        <v>104</v>
      </c>
      <c r="B8" s="69" t="s">
        <v>105</v>
      </c>
      <c r="C8" s="70" t="s">
        <v>106</v>
      </c>
      <c r="D8" s="71">
        <v>2003</v>
      </c>
    </row>
    <row r="9" spans="1:4" ht="15.75" customHeight="1">
      <c r="A9" s="72" t="s">
        <v>107</v>
      </c>
      <c r="B9" s="73" t="s">
        <v>108</v>
      </c>
      <c r="C9" s="74" t="s">
        <v>109</v>
      </c>
      <c r="D9" s="146">
        <v>0.8</v>
      </c>
    </row>
    <row r="10" spans="1:4" ht="15.75" customHeight="1">
      <c r="A10" s="75" t="s">
        <v>110</v>
      </c>
      <c r="B10" s="76" t="s">
        <v>111</v>
      </c>
      <c r="C10" s="77" t="s">
        <v>112</v>
      </c>
      <c r="D10" s="147">
        <v>15</v>
      </c>
    </row>
    <row r="11" spans="1:4" ht="15.75" customHeight="1">
      <c r="A11" s="75" t="s">
        <v>113</v>
      </c>
      <c r="B11" s="76" t="s">
        <v>114</v>
      </c>
      <c r="C11" s="77" t="s">
        <v>115</v>
      </c>
      <c r="D11" s="147">
        <v>10</v>
      </c>
    </row>
    <row r="12" spans="1:4" ht="15.75" customHeight="1">
      <c r="A12" s="75" t="s">
        <v>116</v>
      </c>
      <c r="B12" s="76" t="s">
        <v>117</v>
      </c>
      <c r="C12" s="77" t="s">
        <v>118</v>
      </c>
      <c r="D12" s="147">
        <v>15</v>
      </c>
    </row>
    <row r="13" spans="1:4" ht="15.75" customHeight="1">
      <c r="A13" s="78" t="s">
        <v>116</v>
      </c>
      <c r="B13" s="79" t="s">
        <v>119</v>
      </c>
      <c r="C13" s="80" t="s">
        <v>120</v>
      </c>
      <c r="D13" s="147">
        <v>2</v>
      </c>
    </row>
    <row r="14" spans="1:4" ht="15.75" customHeight="1">
      <c r="A14" s="75" t="s">
        <v>121</v>
      </c>
      <c r="B14" s="76" t="s">
        <v>122</v>
      </c>
      <c r="C14" s="77" t="s">
        <v>123</v>
      </c>
      <c r="D14" s="147">
        <v>1</v>
      </c>
    </row>
    <row r="15" spans="1:4" ht="15.75" customHeight="1">
      <c r="A15" s="75" t="s">
        <v>124</v>
      </c>
      <c r="B15" s="81" t="s">
        <v>125</v>
      </c>
      <c r="C15" s="82" t="s">
        <v>126</v>
      </c>
      <c r="D15" s="147">
        <v>15</v>
      </c>
    </row>
    <row r="16" spans="1:4" ht="15.75" customHeight="1">
      <c r="A16" s="75" t="s">
        <v>127</v>
      </c>
      <c r="B16" s="76" t="s">
        <v>128</v>
      </c>
      <c r="C16" s="77" t="s">
        <v>129</v>
      </c>
      <c r="D16" s="147">
        <v>9</v>
      </c>
    </row>
    <row r="17" spans="1:4" ht="15.75" customHeight="1">
      <c r="A17" s="75" t="s">
        <v>130</v>
      </c>
      <c r="B17" s="81" t="s">
        <v>131</v>
      </c>
      <c r="C17" s="83" t="s">
        <v>112</v>
      </c>
      <c r="D17" s="147">
        <v>15</v>
      </c>
    </row>
    <row r="18" spans="1:4" ht="15.75" customHeight="1">
      <c r="A18" s="75" t="s">
        <v>113</v>
      </c>
      <c r="B18" s="76" t="s">
        <v>132</v>
      </c>
      <c r="C18" s="77" t="s">
        <v>133</v>
      </c>
      <c r="D18" s="147">
        <v>15</v>
      </c>
    </row>
    <row r="19" spans="1:4" ht="15.75" customHeight="1">
      <c r="A19" s="75" t="s">
        <v>124</v>
      </c>
      <c r="B19" s="81" t="s">
        <v>134</v>
      </c>
      <c r="C19" s="83" t="s">
        <v>135</v>
      </c>
      <c r="D19" s="147">
        <v>11</v>
      </c>
    </row>
    <row r="20" spans="1:4" ht="15.75" customHeight="1">
      <c r="A20" s="75" t="s">
        <v>107</v>
      </c>
      <c r="B20" s="76" t="s">
        <v>136</v>
      </c>
      <c r="C20" s="77" t="s">
        <v>137</v>
      </c>
      <c r="D20" s="147">
        <v>2</v>
      </c>
    </row>
    <row r="21" spans="1:4" ht="15.75" customHeight="1">
      <c r="A21" s="75" t="s">
        <v>138</v>
      </c>
      <c r="B21" s="76" t="s">
        <v>139</v>
      </c>
      <c r="C21" s="77" t="s">
        <v>140</v>
      </c>
      <c r="D21" s="147">
        <v>15</v>
      </c>
    </row>
    <row r="22" spans="1:4" ht="15.75" customHeight="1">
      <c r="A22" s="75" t="s">
        <v>107</v>
      </c>
      <c r="B22" s="76" t="s">
        <v>141</v>
      </c>
      <c r="C22" s="77" t="s">
        <v>142</v>
      </c>
      <c r="D22" s="147">
        <v>10.8</v>
      </c>
    </row>
    <row r="23" spans="1:4" ht="15.75" customHeight="1">
      <c r="A23" s="75" t="s">
        <v>107</v>
      </c>
      <c r="B23" s="76" t="s">
        <v>143</v>
      </c>
      <c r="C23" s="77" t="s">
        <v>144</v>
      </c>
      <c r="D23" s="147">
        <v>11</v>
      </c>
    </row>
    <row r="24" spans="1:4" ht="15.75" customHeight="1">
      <c r="A24" s="75" t="s">
        <v>145</v>
      </c>
      <c r="B24" s="81" t="s">
        <v>146</v>
      </c>
      <c r="C24" s="83" t="s">
        <v>147</v>
      </c>
      <c r="D24" s="147">
        <v>15</v>
      </c>
    </row>
    <row r="25" spans="1:4" ht="15.75" customHeight="1">
      <c r="A25" s="75" t="s">
        <v>107</v>
      </c>
      <c r="B25" s="81" t="s">
        <v>148</v>
      </c>
      <c r="C25" s="83" t="s">
        <v>149</v>
      </c>
      <c r="D25" s="147">
        <v>6.8</v>
      </c>
    </row>
    <row r="26" spans="1:4" ht="15.75" customHeight="1">
      <c r="A26" s="75" t="s">
        <v>150</v>
      </c>
      <c r="B26" s="76" t="s">
        <v>151</v>
      </c>
      <c r="C26" s="80" t="s">
        <v>152</v>
      </c>
      <c r="D26" s="147">
        <v>1</v>
      </c>
    </row>
    <row r="27" spans="1:4" ht="15.75" customHeight="1">
      <c r="A27" s="75" t="s">
        <v>153</v>
      </c>
      <c r="B27" s="76" t="s">
        <v>154</v>
      </c>
      <c r="C27" s="77" t="s">
        <v>155</v>
      </c>
      <c r="D27" s="147">
        <v>10</v>
      </c>
    </row>
    <row r="28" spans="1:4" ht="15.75" customHeight="1">
      <c r="A28" s="75" t="s">
        <v>156</v>
      </c>
      <c r="B28" s="76" t="s">
        <v>157</v>
      </c>
      <c r="C28" s="80" t="s">
        <v>158</v>
      </c>
      <c r="D28" s="147">
        <v>3</v>
      </c>
    </row>
    <row r="29" spans="1:4" ht="15.75" customHeight="1">
      <c r="A29" s="75" t="s">
        <v>159</v>
      </c>
      <c r="B29" s="76" t="s">
        <v>160</v>
      </c>
      <c r="C29" s="77" t="s">
        <v>161</v>
      </c>
      <c r="D29" s="147">
        <v>15</v>
      </c>
    </row>
    <row r="30" spans="1:4" ht="15.75" customHeight="1">
      <c r="A30" s="75" t="s">
        <v>162</v>
      </c>
      <c r="B30" s="76" t="s">
        <v>163</v>
      </c>
      <c r="C30" s="77" t="s">
        <v>164</v>
      </c>
      <c r="D30" s="147">
        <v>15</v>
      </c>
    </row>
    <row r="31" spans="1:4" ht="15.75" customHeight="1">
      <c r="A31" s="75" t="s">
        <v>162</v>
      </c>
      <c r="B31" s="81" t="s">
        <v>165</v>
      </c>
      <c r="C31" s="83" t="s">
        <v>166</v>
      </c>
      <c r="D31" s="147">
        <v>15</v>
      </c>
    </row>
    <row r="32" spans="1:4" ht="15.75" customHeight="1">
      <c r="A32" s="72" t="s">
        <v>167</v>
      </c>
      <c r="B32" s="73" t="s">
        <v>168</v>
      </c>
      <c r="C32" s="74" t="s">
        <v>169</v>
      </c>
      <c r="D32" s="146">
        <v>15</v>
      </c>
    </row>
    <row r="33" spans="1:4" ht="15.75" customHeight="1">
      <c r="A33" s="75" t="s">
        <v>170</v>
      </c>
      <c r="B33" s="81" t="s">
        <v>171</v>
      </c>
      <c r="C33" s="84" t="s">
        <v>112</v>
      </c>
      <c r="D33" s="147">
        <v>12</v>
      </c>
    </row>
    <row r="34" spans="1:4" ht="15.75" customHeight="1">
      <c r="A34" s="75" t="s">
        <v>153</v>
      </c>
      <c r="B34" s="76" t="s">
        <v>153</v>
      </c>
      <c r="C34" s="77" t="s">
        <v>172</v>
      </c>
      <c r="D34" s="147">
        <v>15</v>
      </c>
    </row>
    <row r="35" spans="1:4" ht="15.75" customHeight="1">
      <c r="A35" s="75" t="s">
        <v>127</v>
      </c>
      <c r="B35" s="76" t="s">
        <v>173</v>
      </c>
      <c r="C35" s="77" t="s">
        <v>174</v>
      </c>
      <c r="D35" s="147">
        <v>13.2</v>
      </c>
    </row>
    <row r="36" spans="1:4" ht="15.75" customHeight="1">
      <c r="A36" s="75" t="s">
        <v>175</v>
      </c>
      <c r="B36" s="81" t="s">
        <v>176</v>
      </c>
      <c r="C36" s="85" t="s">
        <v>177</v>
      </c>
      <c r="D36" s="147">
        <v>15</v>
      </c>
    </row>
    <row r="37" spans="1:4" ht="15.75" customHeight="1">
      <c r="A37" s="75" t="s">
        <v>170</v>
      </c>
      <c r="B37" s="76" t="s">
        <v>178</v>
      </c>
      <c r="C37" s="77" t="s">
        <v>179</v>
      </c>
      <c r="D37" s="147">
        <v>15</v>
      </c>
    </row>
    <row r="38" spans="1:4" ht="15.75" customHeight="1">
      <c r="A38" s="75" t="s">
        <v>180</v>
      </c>
      <c r="B38" s="76" t="s">
        <v>181</v>
      </c>
      <c r="C38" s="77" t="s">
        <v>182</v>
      </c>
      <c r="D38" s="147">
        <v>15</v>
      </c>
    </row>
    <row r="39" spans="1:4" ht="15.75" customHeight="1">
      <c r="A39" s="72" t="s">
        <v>183</v>
      </c>
      <c r="B39" s="73" t="s">
        <v>184</v>
      </c>
      <c r="C39" s="74" t="s">
        <v>185</v>
      </c>
      <c r="D39" s="146">
        <v>15</v>
      </c>
    </row>
    <row r="40" spans="1:4" ht="15.75" customHeight="1">
      <c r="A40" s="75" t="s">
        <v>170</v>
      </c>
      <c r="B40" s="76" t="s">
        <v>186</v>
      </c>
      <c r="C40" s="77" t="s">
        <v>187</v>
      </c>
      <c r="D40" s="147">
        <v>4.8</v>
      </c>
    </row>
    <row r="41" spans="1:4" ht="15.75" customHeight="1">
      <c r="A41" s="75" t="s">
        <v>188</v>
      </c>
      <c r="B41" s="76" t="s">
        <v>189</v>
      </c>
      <c r="C41" s="77" t="s">
        <v>190</v>
      </c>
      <c r="D41" s="147">
        <v>2.5</v>
      </c>
    </row>
    <row r="42" spans="1:4" ht="15.75" customHeight="1">
      <c r="A42" s="75" t="s">
        <v>156</v>
      </c>
      <c r="B42" s="76" t="s">
        <v>191</v>
      </c>
      <c r="C42" s="77" t="s">
        <v>192</v>
      </c>
      <c r="D42" s="147">
        <v>1.5</v>
      </c>
    </row>
    <row r="43" spans="1:4" ht="15.75" customHeight="1">
      <c r="A43" s="75" t="s">
        <v>130</v>
      </c>
      <c r="B43" s="76" t="s">
        <v>193</v>
      </c>
      <c r="C43" s="77" t="s">
        <v>194</v>
      </c>
      <c r="D43" s="147">
        <v>15</v>
      </c>
    </row>
    <row r="44" spans="1:4" ht="15.75" customHeight="1">
      <c r="A44" s="75" t="s">
        <v>195</v>
      </c>
      <c r="B44" s="76" t="s">
        <v>196</v>
      </c>
      <c r="C44" s="77" t="s">
        <v>169</v>
      </c>
      <c r="D44" s="147">
        <v>3</v>
      </c>
    </row>
    <row r="45" spans="1:4" ht="15.75" customHeight="1">
      <c r="A45" s="75" t="s">
        <v>197</v>
      </c>
      <c r="B45" s="81" t="s">
        <v>198</v>
      </c>
      <c r="C45" s="83" t="s">
        <v>112</v>
      </c>
      <c r="D45" s="147">
        <v>15</v>
      </c>
    </row>
    <row r="46" spans="1:4" ht="15.75" customHeight="1">
      <c r="A46" s="75" t="s">
        <v>199</v>
      </c>
      <c r="B46" s="76" t="s">
        <v>200</v>
      </c>
      <c r="C46" s="77" t="s">
        <v>201</v>
      </c>
      <c r="D46" s="147">
        <v>15</v>
      </c>
    </row>
    <row r="47" spans="1:4" ht="15.75" customHeight="1">
      <c r="A47" s="75" t="s">
        <v>202</v>
      </c>
      <c r="B47" s="76" t="s">
        <v>203</v>
      </c>
      <c r="C47" s="77" t="s">
        <v>169</v>
      </c>
      <c r="D47" s="147">
        <v>10</v>
      </c>
    </row>
    <row r="48" spans="1:4" ht="15.75" customHeight="1">
      <c r="A48" s="75" t="s">
        <v>204</v>
      </c>
      <c r="B48" s="76" t="s">
        <v>205</v>
      </c>
      <c r="C48" s="77" t="s">
        <v>206</v>
      </c>
      <c r="D48" s="147">
        <v>15</v>
      </c>
    </row>
    <row r="49" spans="1:4" ht="15.75" customHeight="1">
      <c r="A49" s="75" t="s">
        <v>202</v>
      </c>
      <c r="B49" s="76" t="s">
        <v>207</v>
      </c>
      <c r="C49" s="77" t="s">
        <v>169</v>
      </c>
      <c r="D49" s="147">
        <v>6</v>
      </c>
    </row>
    <row r="50" spans="1:4" ht="15.75" customHeight="1">
      <c r="A50" s="75" t="s">
        <v>195</v>
      </c>
      <c r="B50" s="76" t="s">
        <v>208</v>
      </c>
      <c r="C50" s="77" t="s">
        <v>169</v>
      </c>
      <c r="D50" s="147">
        <v>15</v>
      </c>
    </row>
    <row r="51" spans="1:4" ht="15.75" customHeight="1">
      <c r="A51" s="75" t="s">
        <v>202</v>
      </c>
      <c r="B51" s="81" t="s">
        <v>209</v>
      </c>
      <c r="C51" s="83" t="s">
        <v>112</v>
      </c>
      <c r="D51" s="147">
        <v>15</v>
      </c>
    </row>
    <row r="52" spans="1:4" ht="15.75" customHeight="1">
      <c r="A52" s="75" t="s">
        <v>210</v>
      </c>
      <c r="B52" s="76" t="s">
        <v>211</v>
      </c>
      <c r="C52" s="77" t="s">
        <v>152</v>
      </c>
      <c r="D52" s="147">
        <v>15</v>
      </c>
    </row>
    <row r="53" spans="1:4" ht="15.75" customHeight="1">
      <c r="A53" s="75" t="s">
        <v>127</v>
      </c>
      <c r="B53" s="76" t="s">
        <v>212</v>
      </c>
      <c r="C53" s="77" t="s">
        <v>179</v>
      </c>
      <c r="D53" s="147">
        <v>2</v>
      </c>
    </row>
    <row r="54" spans="1:4" ht="15.75" customHeight="1">
      <c r="A54" s="75" t="s">
        <v>107</v>
      </c>
      <c r="B54" s="76" t="s">
        <v>213</v>
      </c>
      <c r="C54" s="77" t="s">
        <v>214</v>
      </c>
      <c r="D54" s="147">
        <v>14.1</v>
      </c>
    </row>
    <row r="55" spans="1:4" ht="15.75" customHeight="1">
      <c r="A55" s="75" t="s">
        <v>215</v>
      </c>
      <c r="B55" s="81" t="s">
        <v>216</v>
      </c>
      <c r="C55" s="83" t="s">
        <v>217</v>
      </c>
      <c r="D55" s="147">
        <v>15</v>
      </c>
    </row>
    <row r="56" spans="1:4" ht="15.75" customHeight="1">
      <c r="A56" s="75" t="s">
        <v>218</v>
      </c>
      <c r="B56" s="76" t="s">
        <v>219</v>
      </c>
      <c r="C56" s="77" t="s">
        <v>220</v>
      </c>
      <c r="D56" s="147">
        <v>15</v>
      </c>
    </row>
    <row r="57" spans="1:4" ht="15.75" customHeight="1">
      <c r="A57" s="75" t="s">
        <v>221</v>
      </c>
      <c r="B57" s="76" t="s">
        <v>222</v>
      </c>
      <c r="C57" s="77" t="s">
        <v>223</v>
      </c>
      <c r="D57" s="147">
        <v>6</v>
      </c>
    </row>
    <row r="58" spans="1:4" ht="15.75" customHeight="1">
      <c r="A58" s="75" t="s">
        <v>224</v>
      </c>
      <c r="B58" s="81" t="s">
        <v>225</v>
      </c>
      <c r="C58" s="83" t="s">
        <v>226</v>
      </c>
      <c r="D58" s="147">
        <v>15</v>
      </c>
    </row>
    <row r="59" spans="1:4" ht="15.75" customHeight="1">
      <c r="A59" s="75" t="s">
        <v>107</v>
      </c>
      <c r="B59" s="76" t="s">
        <v>227</v>
      </c>
      <c r="C59" s="77" t="s">
        <v>152</v>
      </c>
      <c r="D59" s="147">
        <v>7.5</v>
      </c>
    </row>
    <row r="60" spans="1:4" ht="15.75" customHeight="1">
      <c r="A60" s="75" t="s">
        <v>218</v>
      </c>
      <c r="B60" s="81" t="s">
        <v>228</v>
      </c>
      <c r="C60" s="83" t="s">
        <v>112</v>
      </c>
      <c r="D60" s="147">
        <v>15</v>
      </c>
    </row>
    <row r="61" spans="1:4" ht="15.75" customHeight="1">
      <c r="A61" s="75" t="s">
        <v>229</v>
      </c>
      <c r="B61" s="81" t="s">
        <v>228</v>
      </c>
      <c r="C61" s="83" t="s">
        <v>226</v>
      </c>
      <c r="D61" s="147">
        <v>6.6</v>
      </c>
    </row>
    <row r="62" spans="1:4" ht="15.75" customHeight="1">
      <c r="A62" s="75" t="s">
        <v>127</v>
      </c>
      <c r="B62" s="76" t="s">
        <v>230</v>
      </c>
      <c r="C62" s="77" t="s">
        <v>112</v>
      </c>
      <c r="D62" s="147">
        <v>1.5</v>
      </c>
    </row>
    <row r="63" spans="1:4" ht="15.75" customHeight="1">
      <c r="A63" s="75" t="s">
        <v>231</v>
      </c>
      <c r="B63" s="81" t="s">
        <v>232</v>
      </c>
      <c r="C63" s="83" t="s">
        <v>233</v>
      </c>
      <c r="D63" s="147">
        <v>15</v>
      </c>
    </row>
    <row r="64" spans="1:4" ht="15.75" customHeight="1">
      <c r="A64" s="75" t="s">
        <v>234</v>
      </c>
      <c r="B64" s="76" t="s">
        <v>235</v>
      </c>
      <c r="C64" s="77" t="s">
        <v>236</v>
      </c>
      <c r="D64" s="147">
        <v>5.5</v>
      </c>
    </row>
    <row r="65" spans="1:4" ht="15.75" customHeight="1">
      <c r="A65" s="75" t="s">
        <v>127</v>
      </c>
      <c r="B65" s="76" t="s">
        <v>237</v>
      </c>
      <c r="C65" s="77" t="s">
        <v>238</v>
      </c>
      <c r="D65" s="147">
        <v>1</v>
      </c>
    </row>
    <row r="66" spans="1:4" ht="15.75" customHeight="1">
      <c r="A66" s="75" t="s">
        <v>153</v>
      </c>
      <c r="B66" s="76" t="s">
        <v>239</v>
      </c>
      <c r="C66" s="77" t="s">
        <v>240</v>
      </c>
      <c r="D66" s="147">
        <v>10</v>
      </c>
    </row>
    <row r="67" spans="1:4" ht="15.75" customHeight="1">
      <c r="A67" s="75" t="s">
        <v>124</v>
      </c>
      <c r="B67" s="81" t="s">
        <v>241</v>
      </c>
      <c r="C67" s="83" t="s">
        <v>242</v>
      </c>
      <c r="D67" s="147">
        <v>15</v>
      </c>
    </row>
    <row r="68" spans="1:4" ht="15.75" customHeight="1">
      <c r="A68" s="75" t="s">
        <v>167</v>
      </c>
      <c r="B68" s="76" t="s">
        <v>243</v>
      </c>
      <c r="C68" s="77" t="s">
        <v>244</v>
      </c>
      <c r="D68" s="147">
        <v>6</v>
      </c>
    </row>
    <row r="69" spans="1:4" ht="15.75" customHeight="1">
      <c r="A69" s="75" t="s">
        <v>202</v>
      </c>
      <c r="B69" s="81" t="s">
        <v>245</v>
      </c>
      <c r="C69" s="83" t="s">
        <v>179</v>
      </c>
      <c r="D69" s="147">
        <v>15</v>
      </c>
    </row>
    <row r="70" spans="1:4" ht="15.75" customHeight="1">
      <c r="A70" s="75" t="s">
        <v>202</v>
      </c>
      <c r="B70" s="81" t="s">
        <v>246</v>
      </c>
      <c r="C70" s="83" t="s">
        <v>112</v>
      </c>
      <c r="D70" s="147">
        <v>15</v>
      </c>
    </row>
    <row r="71" spans="1:4" ht="15.75" customHeight="1">
      <c r="A71" s="75" t="s">
        <v>231</v>
      </c>
      <c r="B71" s="81" t="s">
        <v>247</v>
      </c>
      <c r="C71" s="83" t="s">
        <v>226</v>
      </c>
      <c r="D71" s="147">
        <v>15</v>
      </c>
    </row>
    <row r="72" spans="1:4" ht="15.75" customHeight="1">
      <c r="A72" s="75" t="s">
        <v>234</v>
      </c>
      <c r="B72" s="76" t="s">
        <v>248</v>
      </c>
      <c r="C72" s="77" t="s">
        <v>249</v>
      </c>
      <c r="D72" s="147">
        <v>15</v>
      </c>
    </row>
    <row r="73" spans="1:4" ht="15.75" customHeight="1">
      <c r="A73" s="75" t="s">
        <v>202</v>
      </c>
      <c r="B73" s="81" t="s">
        <v>250</v>
      </c>
      <c r="C73" s="83" t="s">
        <v>112</v>
      </c>
      <c r="D73" s="147">
        <v>6</v>
      </c>
    </row>
    <row r="74" spans="1:4" ht="15.75" customHeight="1">
      <c r="A74" s="75" t="s">
        <v>251</v>
      </c>
      <c r="B74" s="76" t="s">
        <v>252</v>
      </c>
      <c r="C74" s="77" t="s">
        <v>152</v>
      </c>
      <c r="D74" s="147">
        <v>0.7</v>
      </c>
    </row>
    <row r="75" spans="1:4" ht="15.75" customHeight="1">
      <c r="A75" s="75" t="s">
        <v>253</v>
      </c>
      <c r="B75" s="76" t="s">
        <v>254</v>
      </c>
      <c r="C75" s="77" t="s">
        <v>238</v>
      </c>
      <c r="D75" s="147">
        <v>9</v>
      </c>
    </row>
    <row r="76" spans="1:4" ht="15.75" customHeight="1">
      <c r="A76" s="75" t="s">
        <v>255</v>
      </c>
      <c r="B76" s="76" t="s">
        <v>256</v>
      </c>
      <c r="C76" s="77" t="s">
        <v>257</v>
      </c>
      <c r="D76" s="147">
        <v>7</v>
      </c>
    </row>
    <row r="77" spans="1:4" ht="15.75" customHeight="1">
      <c r="A77" s="75" t="s">
        <v>210</v>
      </c>
      <c r="B77" s="76" t="s">
        <v>258</v>
      </c>
      <c r="C77" s="77" t="s">
        <v>152</v>
      </c>
      <c r="D77" s="147">
        <v>15</v>
      </c>
    </row>
    <row r="78" spans="1:4" ht="15.75" customHeight="1">
      <c r="A78" s="75" t="s">
        <v>202</v>
      </c>
      <c r="B78" s="76" t="s">
        <v>259</v>
      </c>
      <c r="C78" s="77" t="s">
        <v>260</v>
      </c>
      <c r="D78" s="147">
        <v>15</v>
      </c>
    </row>
    <row r="79" spans="1:4" ht="15.75" customHeight="1">
      <c r="A79" s="75" t="s">
        <v>261</v>
      </c>
      <c r="B79" s="76" t="s">
        <v>262</v>
      </c>
      <c r="C79" s="77" t="s">
        <v>152</v>
      </c>
      <c r="D79" s="147">
        <v>15</v>
      </c>
    </row>
    <row r="80" spans="1:4" ht="15.75" customHeight="1">
      <c r="A80" s="75" t="s">
        <v>130</v>
      </c>
      <c r="B80" s="81" t="s">
        <v>263</v>
      </c>
      <c r="C80" s="83" t="s">
        <v>158</v>
      </c>
      <c r="D80" s="147">
        <v>15</v>
      </c>
    </row>
    <row r="81" spans="1:4" ht="15.75" customHeight="1">
      <c r="A81" s="75" t="s">
        <v>264</v>
      </c>
      <c r="B81" s="76" t="s">
        <v>265</v>
      </c>
      <c r="C81" s="77" t="s">
        <v>266</v>
      </c>
      <c r="D81" s="147">
        <v>15</v>
      </c>
    </row>
    <row r="82" spans="1:4" ht="15.75" customHeight="1">
      <c r="A82" s="75" t="s">
        <v>183</v>
      </c>
      <c r="B82" s="81" t="s">
        <v>267</v>
      </c>
      <c r="C82" s="83" t="s">
        <v>226</v>
      </c>
      <c r="D82" s="147">
        <v>15</v>
      </c>
    </row>
    <row r="83" spans="1:4" ht="15.75" customHeight="1">
      <c r="A83" s="75" t="s">
        <v>202</v>
      </c>
      <c r="B83" s="76" t="s">
        <v>268</v>
      </c>
      <c r="C83" s="77" t="s">
        <v>269</v>
      </c>
      <c r="D83" s="147">
        <v>14</v>
      </c>
    </row>
    <row r="84" spans="1:4" ht="15.75" customHeight="1">
      <c r="A84" s="75" t="s">
        <v>202</v>
      </c>
      <c r="B84" s="81" t="s">
        <v>270</v>
      </c>
      <c r="C84" s="83" t="s">
        <v>112</v>
      </c>
      <c r="D84" s="147">
        <v>15</v>
      </c>
    </row>
    <row r="85" spans="1:4" ht="15.75" customHeight="1">
      <c r="A85" s="75" t="s">
        <v>113</v>
      </c>
      <c r="B85" s="76" t="s">
        <v>271</v>
      </c>
      <c r="C85" s="77" t="s">
        <v>272</v>
      </c>
      <c r="D85" s="147">
        <v>1.3</v>
      </c>
    </row>
    <row r="86" spans="1:4" ht="15.75" customHeight="1">
      <c r="A86" s="78" t="s">
        <v>153</v>
      </c>
      <c r="B86" s="79" t="s">
        <v>273</v>
      </c>
      <c r="C86" s="80" t="s">
        <v>274</v>
      </c>
      <c r="D86" s="148">
        <v>10</v>
      </c>
    </row>
    <row r="87" spans="1:4" ht="15.75" customHeight="1">
      <c r="A87" s="78" t="s">
        <v>224</v>
      </c>
      <c r="B87" s="86" t="s">
        <v>224</v>
      </c>
      <c r="C87" s="82" t="s">
        <v>275</v>
      </c>
      <c r="D87" s="148">
        <v>15</v>
      </c>
    </row>
    <row r="88" spans="1:4" ht="15.75" customHeight="1">
      <c r="A88" s="78" t="s">
        <v>276</v>
      </c>
      <c r="B88" s="79" t="s">
        <v>277</v>
      </c>
      <c r="C88" s="80" t="s">
        <v>236</v>
      </c>
      <c r="D88" s="148">
        <v>10.5</v>
      </c>
    </row>
    <row r="89" spans="1:4" ht="15.75" customHeight="1">
      <c r="A89" s="75" t="s">
        <v>127</v>
      </c>
      <c r="B89" s="76" t="s">
        <v>278</v>
      </c>
      <c r="C89" s="77" t="s">
        <v>279</v>
      </c>
      <c r="D89" s="147">
        <v>9</v>
      </c>
    </row>
    <row r="90" spans="1:4" ht="15.75" customHeight="1">
      <c r="A90" s="72" t="s">
        <v>280</v>
      </c>
      <c r="B90" s="87" t="s">
        <v>281</v>
      </c>
      <c r="C90" s="84" t="s">
        <v>282</v>
      </c>
      <c r="D90" s="146">
        <v>15</v>
      </c>
    </row>
    <row r="91" spans="1:4" ht="15.75" customHeight="1">
      <c r="A91" s="75" t="s">
        <v>283</v>
      </c>
      <c r="B91" s="76" t="s">
        <v>284</v>
      </c>
      <c r="C91" s="77" t="s">
        <v>285</v>
      </c>
      <c r="D91" s="147">
        <v>9</v>
      </c>
    </row>
    <row r="92" spans="1:4" ht="15.75" customHeight="1">
      <c r="A92" s="75" t="s">
        <v>162</v>
      </c>
      <c r="B92" s="76" t="s">
        <v>286</v>
      </c>
      <c r="C92" s="77" t="s">
        <v>287</v>
      </c>
      <c r="D92" s="147">
        <v>15</v>
      </c>
    </row>
    <row r="93" spans="1:4" ht="15.75" customHeight="1">
      <c r="A93" s="75" t="s">
        <v>253</v>
      </c>
      <c r="B93" s="76" t="s">
        <v>288</v>
      </c>
      <c r="C93" s="88" t="s">
        <v>289</v>
      </c>
      <c r="D93" s="147">
        <v>15</v>
      </c>
    </row>
    <row r="94" spans="1:4" ht="15.75" customHeight="1">
      <c r="A94" s="75" t="s">
        <v>231</v>
      </c>
      <c r="B94" s="81" t="s">
        <v>290</v>
      </c>
      <c r="C94" s="83" t="s">
        <v>158</v>
      </c>
      <c r="D94" s="147">
        <v>15</v>
      </c>
    </row>
    <row r="95" spans="1:4" ht="15.75" customHeight="1">
      <c r="A95" s="75" t="s">
        <v>170</v>
      </c>
      <c r="B95" s="76" t="s">
        <v>291</v>
      </c>
      <c r="C95" s="77" t="s">
        <v>112</v>
      </c>
      <c r="D95" s="147">
        <v>4</v>
      </c>
    </row>
    <row r="96" spans="1:4" ht="15.75" customHeight="1">
      <c r="A96" s="75" t="s">
        <v>221</v>
      </c>
      <c r="B96" s="76" t="s">
        <v>292</v>
      </c>
      <c r="C96" s="77" t="s">
        <v>166</v>
      </c>
      <c r="D96" s="147">
        <v>6</v>
      </c>
    </row>
    <row r="97" spans="1:4" ht="15.75" customHeight="1">
      <c r="A97" s="75" t="s">
        <v>293</v>
      </c>
      <c r="B97" s="76" t="s">
        <v>294</v>
      </c>
      <c r="C97" s="77" t="s">
        <v>295</v>
      </c>
      <c r="D97" s="147">
        <v>15</v>
      </c>
    </row>
    <row r="98" spans="1:4" ht="15.75" customHeight="1">
      <c r="A98" s="75" t="s">
        <v>175</v>
      </c>
      <c r="B98" s="81" t="s">
        <v>296</v>
      </c>
      <c r="C98" s="83" t="s">
        <v>112</v>
      </c>
      <c r="D98" s="147">
        <v>15</v>
      </c>
    </row>
    <row r="99" spans="1:4" ht="15.75" customHeight="1">
      <c r="A99" s="72" t="s">
        <v>297</v>
      </c>
      <c r="B99" s="73" t="s">
        <v>298</v>
      </c>
      <c r="C99" s="74" t="s">
        <v>299</v>
      </c>
      <c r="D99" s="146">
        <v>15</v>
      </c>
    </row>
    <row r="100" spans="1:4" ht="15.75" customHeight="1">
      <c r="A100" s="75" t="s">
        <v>255</v>
      </c>
      <c r="B100" s="76" t="s">
        <v>255</v>
      </c>
      <c r="C100" s="88" t="s">
        <v>300</v>
      </c>
      <c r="D100" s="147">
        <v>6</v>
      </c>
    </row>
    <row r="101" spans="1:4" ht="15.75" customHeight="1">
      <c r="A101" s="75" t="s">
        <v>301</v>
      </c>
      <c r="B101" s="76" t="s">
        <v>302</v>
      </c>
      <c r="C101" s="77" t="s">
        <v>303</v>
      </c>
      <c r="D101" s="147">
        <v>15</v>
      </c>
    </row>
    <row r="102" spans="1:4" ht="15.75" customHeight="1">
      <c r="A102" s="75" t="s">
        <v>167</v>
      </c>
      <c r="B102" s="76" t="s">
        <v>304</v>
      </c>
      <c r="C102" s="77" t="s">
        <v>112</v>
      </c>
      <c r="D102" s="147">
        <v>14.5</v>
      </c>
    </row>
    <row r="103" spans="1:4" ht="15.75" customHeight="1">
      <c r="A103" s="75" t="s">
        <v>261</v>
      </c>
      <c r="B103" s="81" t="s">
        <v>261</v>
      </c>
      <c r="C103" s="83" t="s">
        <v>305</v>
      </c>
      <c r="D103" s="147">
        <v>15</v>
      </c>
    </row>
    <row r="104" spans="1:4" ht="15.75" customHeight="1">
      <c r="A104" s="75" t="s">
        <v>234</v>
      </c>
      <c r="B104" s="76" t="s">
        <v>306</v>
      </c>
      <c r="C104" s="77" t="s">
        <v>112</v>
      </c>
      <c r="D104" s="147">
        <v>11</v>
      </c>
    </row>
    <row r="105" spans="1:4" ht="15.75" customHeight="1">
      <c r="A105" s="75" t="s">
        <v>199</v>
      </c>
      <c r="B105" s="76" t="s">
        <v>307</v>
      </c>
      <c r="C105" s="77" t="s">
        <v>287</v>
      </c>
      <c r="D105" s="147">
        <v>15</v>
      </c>
    </row>
    <row r="106" spans="1:4" ht="15.75" customHeight="1">
      <c r="A106" s="75" t="s">
        <v>199</v>
      </c>
      <c r="B106" s="76" t="s">
        <v>308</v>
      </c>
      <c r="C106" s="77" t="s">
        <v>309</v>
      </c>
      <c r="D106" s="147">
        <v>15</v>
      </c>
    </row>
    <row r="107" spans="1:4" ht="15.75" customHeight="1">
      <c r="A107" s="75" t="s">
        <v>121</v>
      </c>
      <c r="B107" s="76" t="s">
        <v>310</v>
      </c>
      <c r="C107" s="77" t="s">
        <v>311</v>
      </c>
      <c r="D107" s="147">
        <v>3</v>
      </c>
    </row>
    <row r="108" spans="1:4" ht="15.75" customHeight="1">
      <c r="A108" s="75" t="s">
        <v>210</v>
      </c>
      <c r="B108" s="81" t="s">
        <v>312</v>
      </c>
      <c r="C108" s="83" t="s">
        <v>112</v>
      </c>
      <c r="D108" s="147">
        <v>15</v>
      </c>
    </row>
    <row r="109" spans="1:4" ht="15.75" customHeight="1">
      <c r="A109" s="75" t="s">
        <v>313</v>
      </c>
      <c r="B109" s="76" t="s">
        <v>314</v>
      </c>
      <c r="C109" s="77" t="s">
        <v>112</v>
      </c>
      <c r="D109" s="147">
        <v>13</v>
      </c>
    </row>
    <row r="110" spans="1:4" ht="15.75" customHeight="1">
      <c r="A110" s="75" t="s">
        <v>153</v>
      </c>
      <c r="B110" s="76" t="s">
        <v>315</v>
      </c>
      <c r="C110" s="77" t="s">
        <v>316</v>
      </c>
      <c r="D110" s="147">
        <v>5</v>
      </c>
    </row>
    <row r="111" spans="1:4" ht="15.75" customHeight="1">
      <c r="A111" s="75" t="s">
        <v>156</v>
      </c>
      <c r="B111" s="76" t="s">
        <v>317</v>
      </c>
      <c r="C111" s="77" t="s">
        <v>318</v>
      </c>
      <c r="D111" s="147">
        <v>9</v>
      </c>
    </row>
    <row r="112" spans="1:4" ht="15.75" customHeight="1">
      <c r="A112" s="78" t="s">
        <v>319</v>
      </c>
      <c r="B112" s="79" t="s">
        <v>320</v>
      </c>
      <c r="C112" s="80" t="s">
        <v>321</v>
      </c>
      <c r="D112" s="148">
        <v>15</v>
      </c>
    </row>
    <row r="113" spans="1:4" ht="15.75" customHeight="1">
      <c r="A113" s="75" t="s">
        <v>127</v>
      </c>
      <c r="B113" s="76" t="s">
        <v>127</v>
      </c>
      <c r="C113" s="77" t="s">
        <v>322</v>
      </c>
      <c r="D113" s="147">
        <v>1.5</v>
      </c>
    </row>
    <row r="114" spans="1:4" ht="15.75" customHeight="1">
      <c r="A114" s="75" t="s">
        <v>280</v>
      </c>
      <c r="B114" s="81" t="s">
        <v>323</v>
      </c>
      <c r="C114" s="83" t="s">
        <v>275</v>
      </c>
      <c r="D114" s="147">
        <v>15</v>
      </c>
    </row>
    <row r="115" spans="1:4" ht="15.75" customHeight="1">
      <c r="A115" s="75" t="s">
        <v>199</v>
      </c>
      <c r="B115" s="81" t="s">
        <v>324</v>
      </c>
      <c r="C115" s="83" t="s">
        <v>166</v>
      </c>
      <c r="D115" s="147">
        <v>15</v>
      </c>
    </row>
    <row r="116" spans="1:4" ht="15.75" customHeight="1">
      <c r="A116" s="75" t="s">
        <v>107</v>
      </c>
      <c r="B116" s="76" t="s">
        <v>325</v>
      </c>
      <c r="C116" s="77" t="s">
        <v>152</v>
      </c>
      <c r="D116" s="147">
        <v>3</v>
      </c>
    </row>
    <row r="117" spans="1:4" ht="15.75" customHeight="1" thickBot="1">
      <c r="A117" s="78" t="s">
        <v>107</v>
      </c>
      <c r="B117" s="86" t="s">
        <v>326</v>
      </c>
      <c r="C117" s="82" t="s">
        <v>149</v>
      </c>
      <c r="D117" s="148">
        <v>3</v>
      </c>
    </row>
    <row r="118" spans="1:4" ht="15.75" customHeight="1" thickBot="1">
      <c r="A118" s="89" t="s">
        <v>25</v>
      </c>
      <c r="B118" s="90"/>
      <c r="C118" s="91"/>
      <c r="D118" s="149">
        <f>SUM(D9:D117)</f>
        <v>1187.1</v>
      </c>
    </row>
    <row r="119" spans="1:4" ht="15.75" customHeight="1">
      <c r="A119" s="65"/>
      <c r="B119" s="65"/>
      <c r="C119" s="65"/>
      <c r="D119" s="65"/>
    </row>
    <row r="120" spans="1:4" ht="15.75" customHeight="1">
      <c r="A120" s="65"/>
      <c r="B120" s="65"/>
      <c r="C120" s="65"/>
      <c r="D120" s="65"/>
    </row>
    <row r="121" spans="1:4" ht="15.75" customHeight="1">
      <c r="A121" s="65"/>
      <c r="B121" s="65"/>
      <c r="C121" s="65"/>
      <c r="D121" s="65"/>
    </row>
    <row r="122" spans="1:4" ht="15.75" customHeight="1">
      <c r="A122" s="65"/>
      <c r="B122" s="65"/>
      <c r="C122" s="65"/>
      <c r="D122" s="65"/>
    </row>
    <row r="123" spans="1:4" ht="15.75" customHeight="1">
      <c r="A123" s="65"/>
      <c r="B123" s="65"/>
      <c r="C123" s="65"/>
      <c r="D123" s="65"/>
    </row>
    <row r="124" spans="1:4" ht="15.75" customHeight="1">
      <c r="A124" s="65"/>
      <c r="B124" s="65"/>
      <c r="C124" s="65"/>
      <c r="D124" s="65"/>
    </row>
    <row r="125" spans="1:4" ht="15.75" customHeight="1">
      <c r="A125" s="92" t="s">
        <v>327</v>
      </c>
      <c r="B125" s="65"/>
      <c r="C125" s="65"/>
      <c r="D125" s="65"/>
    </row>
    <row r="126" spans="1:4" ht="15.75" customHeight="1">
      <c r="A126" s="65"/>
      <c r="B126" s="65"/>
      <c r="C126" s="65"/>
      <c r="D126" s="65"/>
    </row>
    <row r="127" spans="1:4" ht="15.75" customHeight="1" thickBot="1">
      <c r="A127" s="65"/>
      <c r="B127" s="65"/>
      <c r="C127" s="65"/>
      <c r="D127" s="65"/>
    </row>
    <row r="128" spans="1:6" ht="15.75" customHeight="1">
      <c r="A128" s="93" t="s">
        <v>328</v>
      </c>
      <c r="B128" s="94" t="s">
        <v>331</v>
      </c>
      <c r="C128" s="95"/>
      <c r="D128" s="150">
        <v>523.957</v>
      </c>
      <c r="E128" s="96"/>
      <c r="F128" s="97"/>
    </row>
    <row r="129" spans="1:6" ht="15.75" customHeight="1" thickBot="1">
      <c r="A129" s="98" t="s">
        <v>329</v>
      </c>
      <c r="B129" s="99" t="s">
        <v>332</v>
      </c>
      <c r="C129" s="100"/>
      <c r="D129" s="151">
        <v>1187.1</v>
      </c>
      <c r="E129" s="96"/>
      <c r="F129" s="97"/>
    </row>
    <row r="130" spans="1:6" ht="15.75" customHeight="1" thickBot="1">
      <c r="A130" s="101" t="s">
        <v>25</v>
      </c>
      <c r="B130" s="102"/>
      <c r="C130" s="102"/>
      <c r="D130" s="152">
        <f>SUM(D128:D129)</f>
        <v>1711.0569999999998</v>
      </c>
      <c r="E130" s="96"/>
      <c r="F130" s="97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&amp;RPříloha č. 11 b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Pejchalov  Jaroslava</dc:creator>
  <cp:keywords/>
  <dc:description/>
  <cp:lastModifiedBy>schallnerova</cp:lastModifiedBy>
  <cp:lastPrinted>2005-01-14T11:23:40Z</cp:lastPrinted>
  <dcterms:created xsi:type="dcterms:W3CDTF">2001-08-09T08:08:22Z</dcterms:created>
  <dcterms:modified xsi:type="dcterms:W3CDTF">2005-01-20T09:53:10Z</dcterms:modified>
  <cp:category/>
  <cp:version/>
  <cp:contentType/>
  <cp:contentStatus/>
</cp:coreProperties>
</file>