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03-2005-38, př. 7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<sst xmlns="http://schemas.openxmlformats.org/spreadsheetml/2006/main" count="50" uniqueCount="20">
  <si>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SÚS Havlíčkův Brod</t>
  </si>
  <si>
    <t>počet km I. tříd a</t>
  </si>
  <si>
    <t>II. a III. tříd</t>
  </si>
  <si>
    <t>rok 2001</t>
  </si>
  <si>
    <t>počet THP</t>
  </si>
  <si>
    <t>rok 2002</t>
  </si>
  <si>
    <t xml:space="preserve">rok 2003 </t>
  </si>
  <si>
    <t>rok 2004</t>
  </si>
  <si>
    <t xml:space="preserve">Návrh </t>
  </si>
  <si>
    <t>SÚS Pelhřimov</t>
  </si>
  <si>
    <t>SÚS Jihlava</t>
  </si>
  <si>
    <t>SÚS Třebíč</t>
  </si>
  <si>
    <t>SÚS Žďár nad Sázavou</t>
  </si>
  <si>
    <t>počet D</t>
  </si>
  <si>
    <t>Celkem (průměr)</t>
  </si>
  <si>
    <t>1 prac/km</t>
  </si>
  <si>
    <t xml:space="preserve">Počet km silniční sítě na jednoho pracovníka "D" (přepočtený počet) na jednotlivých SÚS kraje Vysočina </t>
  </si>
  <si>
    <t xml:space="preserve">Počet km silniční sítě na jednoho pracovníka "THP" na jednotlivých SÚS kraje Vysočina </t>
  </si>
  <si>
    <t>1)</t>
  </si>
  <si>
    <r>
      <t xml:space="preserve">Pozn.: </t>
    </r>
    <r>
      <rPr>
        <vertAlign val="superscript"/>
        <sz val="10"/>
        <rFont val="Arial CE"/>
        <family val="2"/>
      </rPr>
      <t xml:space="preserve">1) </t>
    </r>
    <r>
      <rPr>
        <sz val="10"/>
        <rFont val="Arial CE"/>
        <family val="2"/>
      </rPr>
      <t>počet pracovníků "THP" - bez ředitelů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</si>
</sst>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0000"/>
    <numFmt numFmtId="167" formatCode="0.00000"/>
    <numFmt numFmtId="168" formatCode="0.0000000"/>
    <numFmt numFmtId="169" formatCode="0.00000000"/>
    <numFmt numFmtId="170" formatCode="0.0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2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3" borderId="9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abSelected="1" workbookViewId="0" topLeftCell="C1">
      <selection activeCell="H9" sqref="H9"/>
    </sheetView>
  </sheetViews>
  <sheetFormatPr defaultColWidth="9.00390625" defaultRowHeight="12.75"/>
  <cols>
    <col min="2" max="2" width="12.25390625" style="0" customWidth="1"/>
    <col min="4" max="4" width="4.75390625" style="0" customWidth="1"/>
    <col min="5" max="14" width="8.75390625" style="0" customWidth="1"/>
  </cols>
  <sheetData>
    <row r="2" ht="12.75">
      <c r="B2" s="37" t="s">
        <v>17</v>
      </c>
    </row>
    <row r="3" ht="13.5" thickBot="1"/>
    <row r="4" spans="1:19" ht="12.75">
      <c r="A4" s="2"/>
      <c r="B4" s="3"/>
      <c r="C4" s="36" t="s">
        <v>1</v>
      </c>
      <c r="D4" s="24"/>
      <c r="E4" s="74" t="s">
        <v>3</v>
      </c>
      <c r="F4" s="70"/>
      <c r="G4" s="70" t="s">
        <v>5</v>
      </c>
      <c r="H4" s="70"/>
      <c r="I4" s="70" t="s">
        <v>6</v>
      </c>
      <c r="J4" s="70"/>
      <c r="K4" s="70" t="s">
        <v>7</v>
      </c>
      <c r="L4" s="70"/>
      <c r="M4" s="70" t="s">
        <v>8</v>
      </c>
      <c r="N4" s="71"/>
      <c r="O4" s="1"/>
      <c r="P4" s="1"/>
      <c r="Q4" s="1"/>
      <c r="R4" s="1"/>
      <c r="S4" s="1"/>
    </row>
    <row r="5" spans="1:19" ht="13.5" thickBot="1">
      <c r="A5" s="10"/>
      <c r="B5" s="11"/>
      <c r="C5" s="66" t="s">
        <v>2</v>
      </c>
      <c r="D5" s="67"/>
      <c r="E5" s="15" t="s">
        <v>4</v>
      </c>
      <c r="F5" s="25" t="s">
        <v>15</v>
      </c>
      <c r="G5" s="15" t="s">
        <v>4</v>
      </c>
      <c r="H5" s="25" t="s">
        <v>15</v>
      </c>
      <c r="I5" s="15" t="s">
        <v>4</v>
      </c>
      <c r="J5" s="25" t="s">
        <v>15</v>
      </c>
      <c r="K5" s="15" t="s">
        <v>4</v>
      </c>
      <c r="L5" s="25" t="s">
        <v>15</v>
      </c>
      <c r="M5" s="15" t="s">
        <v>4</v>
      </c>
      <c r="N5" s="25" t="s">
        <v>15</v>
      </c>
      <c r="O5" s="1"/>
      <c r="P5" s="1"/>
      <c r="Q5" s="1"/>
      <c r="R5" s="1"/>
      <c r="S5" s="1"/>
    </row>
    <row r="6" spans="1:19" ht="12.75">
      <c r="A6" s="4"/>
      <c r="B6" s="5"/>
      <c r="C6" s="72"/>
      <c r="D6" s="73"/>
      <c r="E6" s="17"/>
      <c r="F6" s="26"/>
      <c r="G6" s="17"/>
      <c r="H6" s="26"/>
      <c r="I6" s="17"/>
      <c r="J6" s="26"/>
      <c r="K6" s="17"/>
      <c r="L6" s="26"/>
      <c r="M6" s="17"/>
      <c r="N6" s="32"/>
      <c r="O6" s="1"/>
      <c r="P6" s="1"/>
      <c r="Q6" s="1"/>
      <c r="R6" s="1"/>
      <c r="S6" s="1"/>
    </row>
    <row r="7" spans="1:14" ht="12.75">
      <c r="A7" s="12" t="s">
        <v>0</v>
      </c>
      <c r="B7" s="13"/>
      <c r="C7" s="56">
        <v>1058</v>
      </c>
      <c r="D7" s="57"/>
      <c r="E7" s="18">
        <v>30</v>
      </c>
      <c r="F7" s="27">
        <f>C7/E7</f>
        <v>35.266666666666666</v>
      </c>
      <c r="G7" s="18">
        <v>30</v>
      </c>
      <c r="H7" s="27">
        <f>C7/G7</f>
        <v>35.266666666666666</v>
      </c>
      <c r="I7" s="18">
        <v>29</v>
      </c>
      <c r="J7" s="27">
        <f>C7/I7</f>
        <v>36.48275862068966</v>
      </c>
      <c r="K7" s="18">
        <v>24</v>
      </c>
      <c r="L7" s="30">
        <v>44.08</v>
      </c>
      <c r="M7" s="18">
        <v>36</v>
      </c>
      <c r="N7" s="33">
        <f>C7/M7</f>
        <v>29.38888888888889</v>
      </c>
    </row>
    <row r="8" spans="1:14" ht="12.75">
      <c r="A8" s="6"/>
      <c r="B8" s="7"/>
      <c r="C8" s="58"/>
      <c r="D8" s="59"/>
      <c r="E8" s="19"/>
      <c r="F8" s="28"/>
      <c r="G8" s="19"/>
      <c r="H8" s="28"/>
      <c r="I8" s="19"/>
      <c r="J8" s="28"/>
      <c r="K8" s="19"/>
      <c r="L8" s="28"/>
      <c r="M8" s="19"/>
      <c r="N8" s="34"/>
    </row>
    <row r="9" spans="1:14" ht="12.75">
      <c r="A9" s="12" t="s">
        <v>10</v>
      </c>
      <c r="B9" s="13"/>
      <c r="C9" s="56">
        <v>770</v>
      </c>
      <c r="D9" s="57"/>
      <c r="E9" s="18">
        <v>32</v>
      </c>
      <c r="F9" s="27">
        <f>C9/E9</f>
        <v>24.0625</v>
      </c>
      <c r="G9" s="18">
        <v>30</v>
      </c>
      <c r="H9" s="27">
        <f>C9/G9</f>
        <v>25.666666666666668</v>
      </c>
      <c r="I9" s="18">
        <v>30</v>
      </c>
      <c r="J9" s="27">
        <f>C9/I9</f>
        <v>25.666666666666668</v>
      </c>
      <c r="K9" s="18">
        <v>30</v>
      </c>
      <c r="L9" s="30">
        <v>25.67</v>
      </c>
      <c r="M9" s="18">
        <v>31</v>
      </c>
      <c r="N9" s="33">
        <f>C9/M9</f>
        <v>24.838709677419356</v>
      </c>
    </row>
    <row r="10" spans="1:14" ht="12.75">
      <c r="A10" s="6"/>
      <c r="B10" s="7"/>
      <c r="C10" s="58"/>
      <c r="D10" s="59"/>
      <c r="E10" s="19"/>
      <c r="F10" s="28"/>
      <c r="G10" s="19"/>
      <c r="H10" s="28"/>
      <c r="I10" s="19"/>
      <c r="J10" s="28"/>
      <c r="K10" s="19"/>
      <c r="L10" s="28"/>
      <c r="M10" s="19"/>
      <c r="N10" s="34"/>
    </row>
    <row r="11" spans="1:14" ht="12.75">
      <c r="A11" s="12" t="s">
        <v>9</v>
      </c>
      <c r="B11" s="13"/>
      <c r="C11" s="56">
        <v>967</v>
      </c>
      <c r="D11" s="57"/>
      <c r="E11" s="18">
        <v>28</v>
      </c>
      <c r="F11" s="27">
        <f>C11/E11</f>
        <v>34.535714285714285</v>
      </c>
      <c r="G11" s="18">
        <v>26</v>
      </c>
      <c r="H11" s="27">
        <f>C11/G11</f>
        <v>37.19230769230769</v>
      </c>
      <c r="I11" s="18">
        <v>26</v>
      </c>
      <c r="J11" s="27">
        <f>C11/I11</f>
        <v>37.19230769230769</v>
      </c>
      <c r="K11" s="18">
        <v>28</v>
      </c>
      <c r="L11" s="30">
        <v>34.53</v>
      </c>
      <c r="M11" s="18">
        <v>32</v>
      </c>
      <c r="N11" s="33">
        <f>C11/M11</f>
        <v>30.21875</v>
      </c>
    </row>
    <row r="12" spans="1:14" ht="12.75">
      <c r="A12" s="6"/>
      <c r="B12" s="7"/>
      <c r="C12" s="58"/>
      <c r="D12" s="59"/>
      <c r="E12" s="19"/>
      <c r="F12" s="28"/>
      <c r="G12" s="19"/>
      <c r="H12" s="28"/>
      <c r="I12" s="19"/>
      <c r="J12" s="28"/>
      <c r="K12" s="19"/>
      <c r="L12" s="28"/>
      <c r="M12" s="19"/>
      <c r="N12" s="34"/>
    </row>
    <row r="13" spans="1:14" ht="12.75">
      <c r="A13" s="12" t="s">
        <v>11</v>
      </c>
      <c r="B13" s="13"/>
      <c r="C13" s="64">
        <v>1124</v>
      </c>
      <c r="D13" s="57"/>
      <c r="E13" s="18">
        <v>44</v>
      </c>
      <c r="F13" s="27">
        <f>C13/E13</f>
        <v>25.545454545454547</v>
      </c>
      <c r="G13" s="18">
        <v>43</v>
      </c>
      <c r="H13" s="27">
        <f>C13/G13</f>
        <v>26.13953488372093</v>
      </c>
      <c r="I13" s="18">
        <v>44</v>
      </c>
      <c r="J13" s="27">
        <f>C13/I13</f>
        <v>25.545454545454547</v>
      </c>
      <c r="K13" s="18">
        <v>41</v>
      </c>
      <c r="L13" s="30">
        <v>27.41</v>
      </c>
      <c r="M13" s="18">
        <v>37</v>
      </c>
      <c r="N13" s="33">
        <f>C13/M13</f>
        <v>30.37837837837838</v>
      </c>
    </row>
    <row r="14" spans="1:14" ht="12.75">
      <c r="A14" s="6"/>
      <c r="B14" s="7"/>
      <c r="C14" s="58"/>
      <c r="D14" s="59"/>
      <c r="E14" s="19"/>
      <c r="F14" s="28"/>
      <c r="G14" s="19"/>
      <c r="H14" s="28"/>
      <c r="I14" s="19"/>
      <c r="J14" s="28"/>
      <c r="K14" s="19"/>
      <c r="L14" s="28"/>
      <c r="M14" s="19"/>
      <c r="N14" s="34"/>
    </row>
    <row r="15" spans="1:14" ht="13.5" thickBot="1">
      <c r="A15" s="6" t="s">
        <v>12</v>
      </c>
      <c r="B15" s="7"/>
      <c r="C15" s="65">
        <v>1072</v>
      </c>
      <c r="D15" s="59"/>
      <c r="E15" s="19">
        <v>40</v>
      </c>
      <c r="F15" s="46">
        <f>C15/E15</f>
        <v>26.8</v>
      </c>
      <c r="G15" s="19">
        <v>40</v>
      </c>
      <c r="H15" s="46">
        <f>C15/G15</f>
        <v>26.8</v>
      </c>
      <c r="I15" s="19">
        <v>39</v>
      </c>
      <c r="J15" s="46">
        <f>C15/I15</f>
        <v>27.487179487179485</v>
      </c>
      <c r="K15" s="19">
        <v>37</v>
      </c>
      <c r="L15" s="28">
        <v>28.97</v>
      </c>
      <c r="M15" s="19">
        <v>36</v>
      </c>
      <c r="N15" s="47">
        <f>C15/M15</f>
        <v>29.77777777777778</v>
      </c>
    </row>
    <row r="16" spans="1:14" ht="14.25">
      <c r="A16" s="48"/>
      <c r="B16" s="49"/>
      <c r="C16" s="60"/>
      <c r="D16" s="61"/>
      <c r="E16" s="54"/>
      <c r="F16" s="51"/>
      <c r="G16" s="54"/>
      <c r="H16" s="51"/>
      <c r="I16" s="54"/>
      <c r="J16" s="51"/>
      <c r="K16" s="54"/>
      <c r="L16" s="51"/>
      <c r="M16" s="55" t="s">
        <v>18</v>
      </c>
      <c r="N16" s="53"/>
    </row>
    <row r="17" spans="1:14" ht="13.5" thickBot="1">
      <c r="A17" s="8" t="s">
        <v>14</v>
      </c>
      <c r="B17" s="9"/>
      <c r="C17" s="62">
        <f>SUM(C7:C16)</f>
        <v>4991</v>
      </c>
      <c r="D17" s="63"/>
      <c r="E17" s="20">
        <f>SUM(E7:E16)</f>
        <v>174</v>
      </c>
      <c r="F17" s="29">
        <f>C17/E17</f>
        <v>28.683908045977013</v>
      </c>
      <c r="G17" s="20">
        <f>SUM(G7:G16)</f>
        <v>169</v>
      </c>
      <c r="H17" s="29">
        <f>C17/G17</f>
        <v>29.532544378698226</v>
      </c>
      <c r="I17" s="20">
        <f>SUM(I7:I16)</f>
        <v>168</v>
      </c>
      <c r="J17" s="29">
        <f>C17/I17</f>
        <v>29.708333333333332</v>
      </c>
      <c r="K17" s="20">
        <v>160</v>
      </c>
      <c r="L17" s="31">
        <v>31.19</v>
      </c>
      <c r="M17" s="20">
        <f>SUM(M6:M16)</f>
        <v>172</v>
      </c>
      <c r="N17" s="35">
        <f>C17/M17</f>
        <v>29.017441860465116</v>
      </c>
    </row>
    <row r="18" spans="1:4" ht="14.25">
      <c r="A18" t="s">
        <v>19</v>
      </c>
      <c r="C18" s="14"/>
      <c r="D18" s="14"/>
    </row>
    <row r="19" spans="3:4" ht="12.75">
      <c r="C19" s="14"/>
      <c r="D19" s="14"/>
    </row>
    <row r="20" spans="2:4" ht="12.75">
      <c r="B20" s="37" t="s">
        <v>16</v>
      </c>
      <c r="C20" s="14"/>
      <c r="D20" s="14"/>
    </row>
    <row r="21" ht="13.5" thickBot="1"/>
    <row r="22" spans="1:14" ht="12.75">
      <c r="A22" s="2"/>
      <c r="B22" s="3"/>
      <c r="C22" s="36" t="s">
        <v>1</v>
      </c>
      <c r="D22" s="24"/>
      <c r="E22" s="74" t="s">
        <v>3</v>
      </c>
      <c r="F22" s="70"/>
      <c r="G22" s="70" t="s">
        <v>5</v>
      </c>
      <c r="H22" s="70"/>
      <c r="I22" s="70" t="s">
        <v>6</v>
      </c>
      <c r="J22" s="70"/>
      <c r="K22" s="70" t="s">
        <v>7</v>
      </c>
      <c r="L22" s="70"/>
      <c r="M22" s="70" t="s">
        <v>8</v>
      </c>
      <c r="N22" s="71"/>
    </row>
    <row r="23" spans="1:14" ht="13.5" thickBot="1">
      <c r="A23" s="10"/>
      <c r="B23" s="11"/>
      <c r="C23" s="66" t="s">
        <v>2</v>
      </c>
      <c r="D23" s="67"/>
      <c r="E23" s="16" t="s">
        <v>13</v>
      </c>
      <c r="F23" s="25" t="s">
        <v>15</v>
      </c>
      <c r="G23" s="38" t="s">
        <v>13</v>
      </c>
      <c r="H23" s="25" t="s">
        <v>15</v>
      </c>
      <c r="I23" s="38" t="s">
        <v>13</v>
      </c>
      <c r="J23" s="25" t="s">
        <v>15</v>
      </c>
      <c r="K23" s="38" t="s">
        <v>13</v>
      </c>
      <c r="L23" s="25" t="s">
        <v>15</v>
      </c>
      <c r="M23" s="38" t="s">
        <v>13</v>
      </c>
      <c r="N23" s="25" t="s">
        <v>15</v>
      </c>
    </row>
    <row r="24" spans="1:14" ht="12.75">
      <c r="A24" s="2"/>
      <c r="B24" s="3"/>
      <c r="C24" s="68"/>
      <c r="D24" s="69"/>
      <c r="E24" s="42"/>
      <c r="F24" s="43"/>
      <c r="G24" s="44"/>
      <c r="H24" s="43"/>
      <c r="I24" s="44"/>
      <c r="J24" s="43"/>
      <c r="K24" s="44"/>
      <c r="L24" s="43"/>
      <c r="M24" s="44"/>
      <c r="N24" s="45"/>
    </row>
    <row r="25" spans="1:14" ht="12.75">
      <c r="A25" s="12" t="s">
        <v>0</v>
      </c>
      <c r="B25" s="13"/>
      <c r="C25" s="56">
        <v>1058</v>
      </c>
      <c r="D25" s="57"/>
      <c r="E25" s="21">
        <v>131</v>
      </c>
      <c r="F25" s="27">
        <f>C25/E25</f>
        <v>8.076335877862595</v>
      </c>
      <c r="G25" s="39">
        <v>117</v>
      </c>
      <c r="H25" s="27">
        <f>C25/G25</f>
        <v>9.042735042735043</v>
      </c>
      <c r="I25" s="39">
        <v>132</v>
      </c>
      <c r="J25" s="27">
        <f>C25/I25</f>
        <v>8.015151515151516</v>
      </c>
      <c r="K25" s="39">
        <v>128</v>
      </c>
      <c r="L25" s="30">
        <v>8.27</v>
      </c>
      <c r="M25" s="39">
        <v>140</v>
      </c>
      <c r="N25" s="33">
        <f>C25/M25</f>
        <v>7.557142857142857</v>
      </c>
    </row>
    <row r="26" spans="1:14" ht="12.75">
      <c r="A26" s="6"/>
      <c r="B26" s="7"/>
      <c r="C26" s="58"/>
      <c r="D26" s="59"/>
      <c r="E26" s="22"/>
      <c r="F26" s="28"/>
      <c r="G26" s="40"/>
      <c r="H26" s="28"/>
      <c r="I26" s="40"/>
      <c r="J26" s="28"/>
      <c r="K26" s="40"/>
      <c r="L26" s="28"/>
      <c r="M26" s="40"/>
      <c r="N26" s="34"/>
    </row>
    <row r="27" spans="1:14" ht="12.75">
      <c r="A27" s="12" t="s">
        <v>10</v>
      </c>
      <c r="B27" s="13"/>
      <c r="C27" s="56">
        <v>770</v>
      </c>
      <c r="D27" s="57"/>
      <c r="E27" s="21">
        <v>125</v>
      </c>
      <c r="F27" s="30">
        <f>C27/E27</f>
        <v>6.16</v>
      </c>
      <c r="G27" s="39">
        <v>126</v>
      </c>
      <c r="H27" s="27">
        <f>C27/G27</f>
        <v>6.111111111111111</v>
      </c>
      <c r="I27" s="39">
        <v>119</v>
      </c>
      <c r="J27" s="27">
        <f>C27/I27</f>
        <v>6.470588235294118</v>
      </c>
      <c r="K27" s="39">
        <v>115</v>
      </c>
      <c r="L27" s="30">
        <v>6.7</v>
      </c>
      <c r="M27" s="39">
        <v>115</v>
      </c>
      <c r="N27" s="33">
        <f>C27/M27</f>
        <v>6.695652173913044</v>
      </c>
    </row>
    <row r="28" spans="1:14" ht="12.75">
      <c r="A28" s="6"/>
      <c r="B28" s="7"/>
      <c r="C28" s="58"/>
      <c r="D28" s="59"/>
      <c r="E28" s="22"/>
      <c r="F28" s="28"/>
      <c r="G28" s="40"/>
      <c r="H28" s="28"/>
      <c r="I28" s="40"/>
      <c r="J28" s="28"/>
      <c r="K28" s="40"/>
      <c r="L28" s="28"/>
      <c r="M28" s="40"/>
      <c r="N28" s="34"/>
    </row>
    <row r="29" spans="1:14" ht="12.75">
      <c r="A29" s="12" t="s">
        <v>9</v>
      </c>
      <c r="B29" s="13"/>
      <c r="C29" s="56">
        <v>967</v>
      </c>
      <c r="D29" s="57"/>
      <c r="E29" s="21">
        <v>127</v>
      </c>
      <c r="F29" s="27">
        <f>C29/E29</f>
        <v>7.6141732283464565</v>
      </c>
      <c r="G29" s="39">
        <v>122</v>
      </c>
      <c r="H29" s="27">
        <f>C29/G29</f>
        <v>7.926229508196721</v>
      </c>
      <c r="I29" s="39">
        <v>125</v>
      </c>
      <c r="J29" s="27">
        <f>C29/I29</f>
        <v>7.736</v>
      </c>
      <c r="K29" s="39">
        <v>125</v>
      </c>
      <c r="L29" s="30">
        <v>7.74</v>
      </c>
      <c r="M29" s="39">
        <v>130</v>
      </c>
      <c r="N29" s="33">
        <f>C29/M29</f>
        <v>7.438461538461539</v>
      </c>
    </row>
    <row r="30" spans="1:14" ht="12.75">
      <c r="A30" s="6"/>
      <c r="B30" s="7"/>
      <c r="C30" s="58"/>
      <c r="D30" s="59"/>
      <c r="E30" s="22"/>
      <c r="F30" s="28"/>
      <c r="G30" s="40"/>
      <c r="H30" s="28"/>
      <c r="I30" s="40"/>
      <c r="J30" s="28"/>
      <c r="K30" s="40"/>
      <c r="L30" s="28"/>
      <c r="M30" s="40"/>
      <c r="N30" s="34"/>
    </row>
    <row r="31" spans="1:14" ht="12.75">
      <c r="A31" s="12" t="s">
        <v>11</v>
      </c>
      <c r="B31" s="13"/>
      <c r="C31" s="64">
        <v>1124</v>
      </c>
      <c r="D31" s="57"/>
      <c r="E31" s="21">
        <v>154</v>
      </c>
      <c r="F31" s="27">
        <f>C31/E31</f>
        <v>7.298701298701299</v>
      </c>
      <c r="G31" s="39">
        <v>157</v>
      </c>
      <c r="H31" s="27">
        <f>C31/G31</f>
        <v>7.159235668789809</v>
      </c>
      <c r="I31" s="39">
        <v>149</v>
      </c>
      <c r="J31" s="27">
        <f>C31/I31</f>
        <v>7.543624161073826</v>
      </c>
      <c r="K31" s="39">
        <v>143</v>
      </c>
      <c r="L31" s="30">
        <v>7.86</v>
      </c>
      <c r="M31" s="39">
        <v>150</v>
      </c>
      <c r="N31" s="33">
        <f>C31/M31</f>
        <v>7.493333333333333</v>
      </c>
    </row>
    <row r="32" spans="1:14" ht="12.75">
      <c r="A32" s="6"/>
      <c r="B32" s="7"/>
      <c r="C32" s="58"/>
      <c r="D32" s="59"/>
      <c r="E32" s="22"/>
      <c r="F32" s="28"/>
      <c r="G32" s="40"/>
      <c r="H32" s="28"/>
      <c r="I32" s="40"/>
      <c r="J32" s="28"/>
      <c r="K32" s="40"/>
      <c r="L32" s="28"/>
      <c r="M32" s="40"/>
      <c r="N32" s="34"/>
    </row>
    <row r="33" spans="1:14" ht="13.5" thickBot="1">
      <c r="A33" s="6" t="s">
        <v>12</v>
      </c>
      <c r="B33" s="7"/>
      <c r="C33" s="65">
        <v>1072</v>
      </c>
      <c r="D33" s="59"/>
      <c r="E33" s="22">
        <v>196</v>
      </c>
      <c r="F33" s="46">
        <f>C33/E33</f>
        <v>5.469387755102041</v>
      </c>
      <c r="G33" s="40">
        <v>189</v>
      </c>
      <c r="H33" s="46">
        <f>C33/G33</f>
        <v>5.671957671957672</v>
      </c>
      <c r="I33" s="40">
        <v>182</v>
      </c>
      <c r="J33" s="46">
        <f>C33/I33</f>
        <v>5.8901098901098905</v>
      </c>
      <c r="K33" s="40">
        <v>163</v>
      </c>
      <c r="L33" s="28">
        <v>6.58</v>
      </c>
      <c r="M33" s="40">
        <v>153</v>
      </c>
      <c r="N33" s="47">
        <f>C33/M33</f>
        <v>7.006535947712418</v>
      </c>
    </row>
    <row r="34" spans="1:14" ht="12.75">
      <c r="A34" s="48"/>
      <c r="B34" s="49"/>
      <c r="C34" s="60"/>
      <c r="D34" s="61"/>
      <c r="E34" s="50"/>
      <c r="F34" s="51"/>
      <c r="G34" s="52"/>
      <c r="H34" s="51"/>
      <c r="I34" s="52"/>
      <c r="J34" s="51"/>
      <c r="K34" s="52"/>
      <c r="L34" s="51"/>
      <c r="M34" s="52"/>
      <c r="N34" s="53"/>
    </row>
    <row r="35" spans="1:14" ht="13.5" thickBot="1">
      <c r="A35" s="8" t="s">
        <v>14</v>
      </c>
      <c r="B35" s="9"/>
      <c r="C35" s="62">
        <f>SUM(C25:C34)</f>
        <v>4991</v>
      </c>
      <c r="D35" s="63"/>
      <c r="E35" s="23">
        <f>SUM(E25:E34)</f>
        <v>733</v>
      </c>
      <c r="F35" s="29">
        <f>C35/E35</f>
        <v>6.809004092769441</v>
      </c>
      <c r="G35" s="41">
        <f>SUM(G25:G34)</f>
        <v>711</v>
      </c>
      <c r="H35" s="29">
        <f>C35/G35</f>
        <v>7.019690576652602</v>
      </c>
      <c r="I35" s="41">
        <f>SUM(I25:I34)</f>
        <v>707</v>
      </c>
      <c r="J35" s="29">
        <f>C35/I35</f>
        <v>7.0594059405940595</v>
      </c>
      <c r="K35" s="41">
        <v>674</v>
      </c>
      <c r="L35" s="31">
        <v>7.4</v>
      </c>
      <c r="M35" s="41">
        <f>SUM(M25:M34)</f>
        <v>688</v>
      </c>
      <c r="N35" s="35">
        <f>C35/M35</f>
        <v>7.254360465116279</v>
      </c>
    </row>
  </sheetData>
  <mergeCells count="36">
    <mergeCell ref="M4:N4"/>
    <mergeCell ref="C7:D7"/>
    <mergeCell ref="C8:D8"/>
    <mergeCell ref="C9:D9"/>
    <mergeCell ref="E4:F4"/>
    <mergeCell ref="G4:H4"/>
    <mergeCell ref="I4:J4"/>
    <mergeCell ref="K4:L4"/>
    <mergeCell ref="C15:D15"/>
    <mergeCell ref="C6:D6"/>
    <mergeCell ref="C5:D5"/>
    <mergeCell ref="E22:F22"/>
    <mergeCell ref="C10:D10"/>
    <mergeCell ref="C11:D11"/>
    <mergeCell ref="C12:D12"/>
    <mergeCell ref="C13:D13"/>
    <mergeCell ref="C14:D14"/>
    <mergeCell ref="C16:D16"/>
    <mergeCell ref="G22:H22"/>
    <mergeCell ref="I22:J22"/>
    <mergeCell ref="K22:L22"/>
    <mergeCell ref="M22:N22"/>
    <mergeCell ref="C17:D17"/>
    <mergeCell ref="C27:D27"/>
    <mergeCell ref="C28:D28"/>
    <mergeCell ref="C23:D23"/>
    <mergeCell ref="C24:D24"/>
    <mergeCell ref="C25:D25"/>
    <mergeCell ref="C26:D26"/>
    <mergeCell ref="C29:D29"/>
    <mergeCell ref="C30:D30"/>
    <mergeCell ref="C34:D34"/>
    <mergeCell ref="C35:D35"/>
    <mergeCell ref="C31:D31"/>
    <mergeCell ref="C32:D32"/>
    <mergeCell ref="C33:D3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&amp;R&amp;"Times New Roman CE,tučné"&amp;12RK-03-2005-38, př. 7
počet stran: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sevecova</dc:creator>
  <cp:keywords/>
  <dc:description/>
  <cp:lastModifiedBy>schallnerova</cp:lastModifiedBy>
  <cp:lastPrinted>2005-01-07T07:35:47Z</cp:lastPrinted>
  <dcterms:created xsi:type="dcterms:W3CDTF">2004-12-14T12:01:58Z</dcterms:created>
  <dcterms:modified xsi:type="dcterms:W3CDTF">2005-01-07T07:38:10Z</dcterms:modified>
  <cp:category/>
  <cp:version/>
  <cp:contentType/>
  <cp:contentStatus/>
</cp:coreProperties>
</file>