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480" windowHeight="11640" tabRatio="956" activeTab="0"/>
  </bookViews>
  <sheets>
    <sheet name="RK-03-2005-18, př. 1" sheetId="1" r:id="rId1"/>
  </sheets>
  <definedNames>
    <definedName name="_xlnm.Print_Area" localSheetId="0">'RK-03-2005-18, př. 1'!$A$1:$F$131</definedName>
  </definedNames>
  <calcPr fullCalcOnLoad="1"/>
</workbook>
</file>

<file path=xl/sharedStrings.xml><?xml version="1.0" encoding="utf-8"?>
<sst xmlns="http://schemas.openxmlformats.org/spreadsheetml/2006/main" count="64" uniqueCount="22">
  <si>
    <t>KAPITÁLOVÉ VÝDAJE V KAPITOLE ZEMĚDĚL.</t>
  </si>
  <si>
    <t>odvádění a čistění odpadních vod</t>
  </si>
  <si>
    <t>Index 05/04</t>
  </si>
  <si>
    <t>Ostatní zemědělská činnost</t>
  </si>
  <si>
    <t>Paragraf</t>
  </si>
  <si>
    <t>Název</t>
  </si>
  <si>
    <t>Orj</t>
  </si>
  <si>
    <t>BĚŽNÉ VÝDAJE</t>
  </si>
  <si>
    <t>2000</t>
  </si>
  <si>
    <t xml:space="preserve">Ostatní záležitosti vodního hospodářství </t>
  </si>
  <si>
    <t>Ostatní záležitosti lesního hospodářství</t>
  </si>
  <si>
    <t>BĚŽNÉ VÝDAJE V KAPITOLE ZEMĚDĚLSTVÍ</t>
  </si>
  <si>
    <t xml:space="preserve">VÝDAJE V KAPITOLE ZEMĚDĚLSTVÍ CELKEM </t>
  </si>
  <si>
    <t>KAPITÁLOVÉ VÝDAJE</t>
  </si>
  <si>
    <t>1  KAPITOLA ZEMĚDĚLSTVÍ</t>
  </si>
  <si>
    <t xml:space="preserve">Skutečnost 2003 </t>
  </si>
  <si>
    <t>RS 2004</t>
  </si>
  <si>
    <t>Návrh 2005</t>
  </si>
  <si>
    <t>Index 05/04 § 2399</t>
  </si>
  <si>
    <t xml:space="preserve"> </t>
  </si>
  <si>
    <t>Správa v lesním hospodářství</t>
  </si>
  <si>
    <t>Celospolečenské funkce lesů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</si>
</sst>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00\ 00"/>
    <numFmt numFmtId="169" formatCode="#,##0\ _K_č"/>
    <numFmt numFmtId="170" formatCode="0.0"/>
    <numFmt numFmtId="171" formatCode="#,##0.0"/>
    <numFmt numFmtId="172" formatCode="#,##0.000"/>
    <numFmt numFmtId="173" formatCode="#,##0.00000"/>
    <numFmt numFmtId="174" formatCode="d/m"/>
    <numFmt numFmtId="175" formatCode="#,##0.00000000"/>
    <numFmt numFmtId="176" formatCode="#&quot; &quot;\1/?"/>
    <numFmt numFmtId="177" formatCode="0.0%"/>
    <numFmt numFmtId="178" formatCode="0.000"/>
    <numFmt numFmtId="179" formatCode="#,##0\ &quot;Kč&quot;"/>
    <numFmt numFmtId="180" formatCode="#,##0.00\ _K_č"/>
  </numFmts>
  <fonts count="11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8"/>
      <name val="Arial CE"/>
      <family val="2"/>
    </font>
    <font>
      <b/>
      <sz val="10"/>
      <color indexed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3" fontId="9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3" fillId="0" borderId="0" xfId="0" applyFont="1" applyAlignment="1">
      <alignment/>
    </xf>
    <xf numFmtId="3" fontId="2" fillId="2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1" xfId="0" applyNumberFormat="1" applyBorder="1" applyAlignment="1">
      <alignment horizontal="center"/>
    </xf>
    <xf numFmtId="3" fontId="2" fillId="0" borderId="1" xfId="0" applyNumberFormat="1" applyFont="1" applyBorder="1" applyAlignment="1">
      <alignment horizontal="right" vertical="top"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7" fillId="0" borderId="0" xfId="0" applyFont="1" applyBorder="1" applyAlignment="1">
      <alignment vertical="top"/>
    </xf>
    <xf numFmtId="3" fontId="2" fillId="0" borderId="0" xfId="0" applyNumberFormat="1" applyFont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0" fontId="7" fillId="0" borderId="1" xfId="0" applyFont="1" applyBorder="1" applyAlignment="1">
      <alignment vertical="top" wrapText="1"/>
    </xf>
    <xf numFmtId="49" fontId="6" fillId="0" borderId="0" xfId="0" applyNumberFormat="1" applyFont="1" applyBorder="1" applyAlignment="1">
      <alignment horizontal="left" vertical="top"/>
    </xf>
    <xf numFmtId="0" fontId="2" fillId="0" borderId="0" xfId="0" applyFont="1" applyAlignment="1">
      <alignment/>
    </xf>
    <xf numFmtId="0" fontId="10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2" xfId="0" applyBorder="1" applyAlignment="1">
      <alignment horizontal="right"/>
    </xf>
    <xf numFmtId="9" fontId="0" fillId="0" borderId="3" xfId="0" applyNumberFormat="1" applyBorder="1" applyAlignment="1">
      <alignment/>
    </xf>
    <xf numFmtId="0" fontId="0" fillId="0" borderId="2" xfId="0" applyBorder="1" applyAlignment="1">
      <alignment horizontal="right" shrinkToFit="1"/>
    </xf>
    <xf numFmtId="0" fontId="0" fillId="0" borderId="0" xfId="0" applyBorder="1" applyAlignment="1">
      <alignment horizontal="right"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 horizontal="right" shrinkToFit="1"/>
    </xf>
    <xf numFmtId="0" fontId="8" fillId="0" borderId="0" xfId="0" applyFont="1" applyAlignment="1">
      <alignment/>
    </xf>
    <xf numFmtId="9" fontId="0" fillId="0" borderId="3" xfId="0" applyNumberForma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vý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Relationship Id="rId5" Type="http://schemas.openxmlformats.org/officeDocument/2006/relationships/image" Target="../media/image6.emf" /><Relationship Id="rId6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workbookViewId="0" topLeftCell="A1">
      <selection activeCell="C1" sqref="C1:C16384"/>
    </sheetView>
  </sheetViews>
  <sheetFormatPr defaultColWidth="9.00390625" defaultRowHeight="12.75"/>
  <cols>
    <col min="1" max="2" width="8.00390625" style="0" customWidth="1"/>
    <col min="3" max="3" width="28.25390625" style="0" customWidth="1"/>
    <col min="4" max="5" width="14.25390625" style="0" customWidth="1"/>
    <col min="6" max="6" width="13.875" style="0" customWidth="1"/>
  </cols>
  <sheetData>
    <row r="1" spans="1:4" ht="20.25">
      <c r="A1" s="9" t="s">
        <v>14</v>
      </c>
      <c r="B1" s="10"/>
      <c r="C1" s="10"/>
      <c r="D1" s="10"/>
    </row>
    <row r="2" ht="12.75" customHeight="1">
      <c r="A2" s="1"/>
    </row>
    <row r="3" ht="15.75">
      <c r="A3" s="6" t="s">
        <v>7</v>
      </c>
    </row>
    <row r="5" spans="1:6" ht="12.75">
      <c r="A5" s="2" t="s">
        <v>6</v>
      </c>
      <c r="B5" s="2" t="s">
        <v>4</v>
      </c>
      <c r="C5" s="3" t="s">
        <v>5</v>
      </c>
      <c r="D5" s="11" t="s">
        <v>15</v>
      </c>
      <c r="E5" s="11" t="s">
        <v>16</v>
      </c>
      <c r="F5" s="11" t="s">
        <v>17</v>
      </c>
    </row>
    <row r="6" spans="1:6" ht="25.5">
      <c r="A6" s="4" t="s">
        <v>8</v>
      </c>
      <c r="B6" s="5">
        <v>2399</v>
      </c>
      <c r="C6" s="18" t="s">
        <v>9</v>
      </c>
      <c r="D6" s="12">
        <v>2620</v>
      </c>
      <c r="E6" s="12">
        <v>200</v>
      </c>
      <c r="F6" s="12">
        <v>200</v>
      </c>
    </row>
    <row r="7" spans="1:6" ht="12.75">
      <c r="A7" s="19"/>
      <c r="B7" s="14"/>
      <c r="C7" s="15"/>
      <c r="D7" s="16"/>
      <c r="E7" s="26" t="s">
        <v>2</v>
      </c>
      <c r="F7" s="27">
        <f>+F6/E6</f>
        <v>1</v>
      </c>
    </row>
    <row r="8" spans="1:4" ht="12.75">
      <c r="A8" s="13"/>
      <c r="B8" s="14"/>
      <c r="C8" s="15"/>
      <c r="D8" s="16"/>
    </row>
    <row r="9" spans="1:4" ht="12.75">
      <c r="A9" s="13"/>
      <c r="B9" s="14"/>
      <c r="C9" s="15"/>
      <c r="D9" s="16"/>
    </row>
    <row r="10" spans="1:4" ht="12.75">
      <c r="A10" s="13"/>
      <c r="B10" s="14"/>
      <c r="C10" s="15"/>
      <c r="D10" s="16"/>
    </row>
    <row r="11" spans="1:4" ht="12.75">
      <c r="A11" s="13"/>
      <c r="B11" s="14"/>
      <c r="C11" s="15"/>
      <c r="D11" s="16"/>
    </row>
    <row r="12" spans="1:4" ht="12.75">
      <c r="A12" s="13"/>
      <c r="B12" s="14"/>
      <c r="C12" s="15"/>
      <c r="D12" s="16"/>
    </row>
    <row r="13" spans="1:4" ht="12.75">
      <c r="A13" s="13"/>
      <c r="B13" s="14"/>
      <c r="C13" s="15"/>
      <c r="D13" s="16"/>
    </row>
    <row r="14" spans="1:4" ht="12.75">
      <c r="A14" s="13"/>
      <c r="B14" s="14"/>
      <c r="C14" s="15"/>
      <c r="D14" s="16"/>
    </row>
    <row r="15" spans="1:4" ht="12.75">
      <c r="A15" s="13"/>
      <c r="B15" s="14"/>
      <c r="C15" s="15"/>
      <c r="D15" s="16"/>
    </row>
    <row r="16" spans="1:4" ht="12.75">
      <c r="A16" s="13"/>
      <c r="B16" s="14"/>
      <c r="C16" s="15"/>
      <c r="D16" s="16"/>
    </row>
    <row r="17" spans="1:4" ht="12.75">
      <c r="A17" s="13"/>
      <c r="B17" s="14"/>
      <c r="C17" s="15"/>
      <c r="D17" s="16"/>
    </row>
    <row r="18" spans="1:4" ht="12.75">
      <c r="A18" s="13"/>
      <c r="B18" s="14"/>
      <c r="C18" s="15"/>
      <c r="D18" s="16"/>
    </row>
    <row r="19" spans="1:6" ht="12.75">
      <c r="A19" s="2" t="s">
        <v>6</v>
      </c>
      <c r="B19" s="2" t="s">
        <v>4</v>
      </c>
      <c r="C19" s="3" t="s">
        <v>5</v>
      </c>
      <c r="D19" s="11" t="s">
        <v>15</v>
      </c>
      <c r="E19" s="11" t="s">
        <v>16</v>
      </c>
      <c r="F19" s="11" t="s">
        <v>17</v>
      </c>
    </row>
    <row r="20" spans="1:6" ht="25.5">
      <c r="A20" s="4" t="s">
        <v>8</v>
      </c>
      <c r="B20" s="5">
        <v>1039</v>
      </c>
      <c r="C20" s="18" t="s">
        <v>10</v>
      </c>
      <c r="D20" s="12">
        <v>207</v>
      </c>
      <c r="E20" s="12">
        <v>190</v>
      </c>
      <c r="F20" s="25">
        <v>360</v>
      </c>
    </row>
    <row r="21" spans="1:6" ht="12.75">
      <c r="A21" s="13"/>
      <c r="B21" s="14"/>
      <c r="C21" s="15"/>
      <c r="D21" s="16"/>
      <c r="E21" s="26" t="s">
        <v>2</v>
      </c>
      <c r="F21" s="33">
        <f>+F20/E20</f>
        <v>1.894736842105263</v>
      </c>
    </row>
    <row r="22" spans="1:4" ht="12.75">
      <c r="A22" s="13"/>
      <c r="B22" s="14"/>
      <c r="C22" s="15"/>
      <c r="D22" s="16"/>
    </row>
    <row r="23" spans="1:4" ht="12.75">
      <c r="A23" s="13"/>
      <c r="B23" s="14"/>
      <c r="C23" s="15"/>
      <c r="D23" s="16"/>
    </row>
    <row r="24" spans="1:4" ht="12.75">
      <c r="A24" s="13"/>
      <c r="B24" s="14"/>
      <c r="C24" s="15"/>
      <c r="D24" s="16"/>
    </row>
    <row r="25" spans="1:4" ht="12.75">
      <c r="A25" s="13"/>
      <c r="B25" s="14"/>
      <c r="C25" s="15"/>
      <c r="D25" s="16"/>
    </row>
    <row r="26" spans="1:4" ht="12.75">
      <c r="A26" s="13"/>
      <c r="B26" s="14"/>
      <c r="C26" s="15"/>
      <c r="D26" s="16"/>
    </row>
    <row r="27" spans="1:4" ht="12.75">
      <c r="A27" s="13"/>
      <c r="B27" s="14"/>
      <c r="C27" s="15"/>
      <c r="D27" s="16"/>
    </row>
    <row r="28" spans="1:4" ht="12.75">
      <c r="A28" s="13"/>
      <c r="B28" s="14"/>
      <c r="C28" s="15"/>
      <c r="D28" s="16"/>
    </row>
    <row r="29" spans="1:4" ht="12.75">
      <c r="A29" s="13"/>
      <c r="B29" s="14"/>
      <c r="C29" s="15"/>
      <c r="D29" s="16"/>
    </row>
    <row r="30" spans="1:4" ht="12.75">
      <c r="A30" s="13"/>
      <c r="B30" s="14"/>
      <c r="C30" s="15"/>
      <c r="D30" s="16"/>
    </row>
    <row r="31" spans="1:4" ht="12.75">
      <c r="A31" s="13"/>
      <c r="B31" s="14"/>
      <c r="C31" s="15"/>
      <c r="D31" s="16"/>
    </row>
    <row r="32" spans="1:4" ht="12.75">
      <c r="A32" s="13"/>
      <c r="B32" s="14"/>
      <c r="C32" s="15"/>
      <c r="D32" s="16"/>
    </row>
    <row r="33" ht="12.75" hidden="1"/>
    <row r="34" ht="12.75" hidden="1"/>
    <row r="35" ht="12.75" hidden="1"/>
    <row r="36" ht="12.75" hidden="1"/>
    <row r="42" spans="1:6" ht="12.75">
      <c r="A42" s="2" t="s">
        <v>6</v>
      </c>
      <c r="B42" s="2" t="s">
        <v>4</v>
      </c>
      <c r="C42" s="3" t="s">
        <v>5</v>
      </c>
      <c r="D42" s="11" t="s">
        <v>15</v>
      </c>
      <c r="E42" s="11" t="s">
        <v>16</v>
      </c>
      <c r="F42" s="11" t="s">
        <v>17</v>
      </c>
    </row>
    <row r="43" spans="1:6" ht="12.75">
      <c r="A43" s="4" t="s">
        <v>8</v>
      </c>
      <c r="B43" s="5">
        <v>1019</v>
      </c>
      <c r="C43" s="18" t="s">
        <v>3</v>
      </c>
      <c r="D43" s="12">
        <v>0</v>
      </c>
      <c r="E43" s="12">
        <v>100</v>
      </c>
      <c r="F43" s="25">
        <v>180</v>
      </c>
    </row>
    <row r="44" spans="5:6" ht="12.75">
      <c r="E44" s="26" t="s">
        <v>2</v>
      </c>
      <c r="F44" s="33">
        <f>+F43/E43</f>
        <v>1.8</v>
      </c>
    </row>
    <row r="58" spans="1:6" ht="12.75">
      <c r="A58" s="2" t="s">
        <v>6</v>
      </c>
      <c r="B58" s="2" t="s">
        <v>4</v>
      </c>
      <c r="C58" s="3" t="s">
        <v>5</v>
      </c>
      <c r="D58" s="11" t="s">
        <v>15</v>
      </c>
      <c r="E58" s="11" t="s">
        <v>16</v>
      </c>
      <c r="F58" s="11" t="s">
        <v>17</v>
      </c>
    </row>
    <row r="59" spans="1:6" ht="12.75">
      <c r="A59" s="4" t="s">
        <v>8</v>
      </c>
      <c r="B59" s="5">
        <v>1036</v>
      </c>
      <c r="C59" s="18" t="s">
        <v>20</v>
      </c>
      <c r="D59" s="12">
        <v>0</v>
      </c>
      <c r="E59" s="12">
        <v>0</v>
      </c>
      <c r="F59" s="12">
        <v>19364</v>
      </c>
    </row>
    <row r="77" spans="1:6" ht="12.75">
      <c r="A77" s="2" t="s">
        <v>6</v>
      </c>
      <c r="B77" s="2" t="s">
        <v>4</v>
      </c>
      <c r="C77" s="3" t="s">
        <v>5</v>
      </c>
      <c r="D77" s="11" t="s">
        <v>15</v>
      </c>
      <c r="E77" s="11" t="s">
        <v>16</v>
      </c>
      <c r="F77" s="11" t="s">
        <v>17</v>
      </c>
    </row>
    <row r="78" spans="1:6" ht="12.75">
      <c r="A78" s="4" t="s">
        <v>8</v>
      </c>
      <c r="B78" s="5">
        <v>1037</v>
      </c>
      <c r="C78" s="18" t="s">
        <v>21</v>
      </c>
      <c r="D78" s="12">
        <v>0</v>
      </c>
      <c r="E78" s="12">
        <v>0</v>
      </c>
      <c r="F78" s="12">
        <v>34299</v>
      </c>
    </row>
    <row r="94" spans="1:6" ht="12.75">
      <c r="A94" s="34" t="s">
        <v>11</v>
      </c>
      <c r="B94" s="34"/>
      <c r="C94" s="34"/>
      <c r="D94" s="7">
        <v>9319</v>
      </c>
      <c r="E94" s="7">
        <f>+E6+E20+E43</f>
        <v>490</v>
      </c>
      <c r="F94" s="7">
        <f>+F6+F20+F43+F59+F78</f>
        <v>54403</v>
      </c>
    </row>
    <row r="95" spans="1:6" ht="12.75">
      <c r="A95" s="21"/>
      <c r="B95" s="21"/>
      <c r="C95" s="21"/>
      <c r="D95" s="22"/>
      <c r="E95" s="26" t="s">
        <v>2</v>
      </c>
      <c r="F95" s="27">
        <f>F94/E94</f>
        <v>111.0265306122449</v>
      </c>
    </row>
    <row r="96" spans="1:6" ht="12.75">
      <c r="A96" s="21"/>
      <c r="B96" s="21"/>
      <c r="C96" s="21"/>
      <c r="D96" s="22"/>
      <c r="E96" s="29"/>
      <c r="F96" s="30"/>
    </row>
    <row r="97" spans="1:6" ht="15.75">
      <c r="A97" s="6" t="s">
        <v>13</v>
      </c>
      <c r="C97" s="21"/>
      <c r="D97" s="22"/>
      <c r="E97" s="22"/>
      <c r="F97" s="22"/>
    </row>
    <row r="98" spans="1:4" ht="12.75">
      <c r="A98" s="17"/>
      <c r="B98" s="17"/>
      <c r="C98" s="17"/>
      <c r="D98" s="8"/>
    </row>
    <row r="99" spans="1:6" ht="12.75">
      <c r="A99" s="2" t="s">
        <v>6</v>
      </c>
      <c r="B99" s="2" t="s">
        <v>4</v>
      </c>
      <c r="C99" s="3" t="s">
        <v>5</v>
      </c>
      <c r="D99" s="11" t="s">
        <v>15</v>
      </c>
      <c r="E99" s="11" t="s">
        <v>16</v>
      </c>
      <c r="F99" s="11" t="s">
        <v>17</v>
      </c>
    </row>
    <row r="100" spans="1:6" ht="25.5">
      <c r="A100" s="4" t="s">
        <v>8</v>
      </c>
      <c r="B100" s="5">
        <v>2399</v>
      </c>
      <c r="C100" s="18" t="s">
        <v>9</v>
      </c>
      <c r="D100" s="12">
        <v>0</v>
      </c>
      <c r="E100" s="12">
        <v>1380</v>
      </c>
      <c r="F100" s="12">
        <v>10000</v>
      </c>
    </row>
    <row r="101" spans="1:6" ht="25.5">
      <c r="A101" s="4" t="s">
        <v>8</v>
      </c>
      <c r="B101" s="5">
        <v>2321</v>
      </c>
      <c r="C101" s="18" t="s">
        <v>1</v>
      </c>
      <c r="D101" s="12">
        <v>0</v>
      </c>
      <c r="E101" s="12">
        <v>0</v>
      </c>
      <c r="F101" s="12">
        <v>46700</v>
      </c>
    </row>
    <row r="102" spans="1:6" ht="12.75">
      <c r="A102" s="17"/>
      <c r="B102" s="17"/>
      <c r="C102" s="17"/>
      <c r="D102" s="8"/>
      <c r="E102" s="28" t="s">
        <v>18</v>
      </c>
      <c r="F102" s="27">
        <f>+F100/E100</f>
        <v>7.246376811594203</v>
      </c>
    </row>
    <row r="103" spans="1:6" ht="12.75">
      <c r="A103" s="17"/>
      <c r="B103" s="17"/>
      <c r="C103" s="17"/>
      <c r="D103" s="8"/>
      <c r="E103" s="31"/>
      <c r="F103" s="30"/>
    </row>
    <row r="104" spans="1:6" ht="12.75">
      <c r="A104" s="17"/>
      <c r="B104" s="17"/>
      <c r="C104" s="17"/>
      <c r="D104" s="8"/>
      <c r="E104" s="31"/>
      <c r="F104" s="30"/>
    </row>
    <row r="105" spans="1:6" ht="12.75">
      <c r="A105" s="17"/>
      <c r="B105" s="17"/>
      <c r="C105" s="17"/>
      <c r="D105" s="8"/>
      <c r="E105" s="31"/>
      <c r="F105" s="30"/>
    </row>
    <row r="106" spans="1:4" ht="12.75">
      <c r="A106" s="17"/>
      <c r="B106" s="17"/>
      <c r="C106" s="17"/>
      <c r="D106" s="8"/>
    </row>
    <row r="107" spans="1:4" ht="12.75">
      <c r="A107" s="17"/>
      <c r="B107" s="17"/>
      <c r="C107" s="17"/>
      <c r="D107" s="8"/>
    </row>
    <row r="108" spans="1:4" ht="12.75">
      <c r="A108" s="17"/>
      <c r="B108" s="17"/>
      <c r="C108" s="17"/>
      <c r="D108" s="8"/>
    </row>
    <row r="109" spans="1:9" ht="12.75">
      <c r="A109" s="17"/>
      <c r="B109" s="17"/>
      <c r="C109" s="17"/>
      <c r="D109" s="8"/>
      <c r="H109" s="23"/>
      <c r="I109" s="24"/>
    </row>
    <row r="110" spans="1:9" ht="12.75">
      <c r="A110" s="17"/>
      <c r="B110" s="17"/>
      <c r="C110" s="17"/>
      <c r="D110" s="8"/>
      <c r="G110" s="32"/>
      <c r="H110" s="20"/>
      <c r="I110" s="20"/>
    </row>
    <row r="112" spans="1:4" ht="12.75" hidden="1">
      <c r="A112" s="17"/>
      <c r="B112" s="17"/>
      <c r="C112" s="17"/>
      <c r="D112" s="8"/>
    </row>
    <row r="113" spans="1:4" ht="12.75">
      <c r="A113" s="17"/>
      <c r="B113" s="17"/>
      <c r="C113" s="17"/>
      <c r="D113" s="8"/>
    </row>
    <row r="114" spans="1:4" ht="12.75">
      <c r="A114" s="17"/>
      <c r="B114" s="17"/>
      <c r="C114" s="17"/>
      <c r="D114" s="8"/>
    </row>
    <row r="115" spans="1:4" ht="12.75">
      <c r="A115" s="17"/>
      <c r="B115" s="17"/>
      <c r="C115" s="17"/>
      <c r="D115" s="8"/>
    </row>
    <row r="116" spans="1:4" ht="12.75">
      <c r="A116" s="17"/>
      <c r="B116" s="17"/>
      <c r="C116" s="17"/>
      <c r="D116" s="8"/>
    </row>
    <row r="117" spans="1:4" ht="12.75">
      <c r="A117" s="17"/>
      <c r="B117" s="17"/>
      <c r="C117" s="17"/>
      <c r="D117" s="8"/>
    </row>
    <row r="118" spans="1:4" ht="12.75">
      <c r="A118" s="17"/>
      <c r="B118" s="17"/>
      <c r="C118" s="17"/>
      <c r="D118" s="8"/>
    </row>
    <row r="119" spans="1:4" ht="12.75">
      <c r="A119" s="17"/>
      <c r="B119" s="17"/>
      <c r="C119" s="17"/>
      <c r="D119" s="8"/>
    </row>
    <row r="122" spans="1:6" ht="12.75">
      <c r="A122" s="35" t="s">
        <v>0</v>
      </c>
      <c r="B122" s="36"/>
      <c r="C122" s="37"/>
      <c r="D122" s="7">
        <f>+D100</f>
        <v>0</v>
      </c>
      <c r="E122" s="7">
        <f>+E100</f>
        <v>1380</v>
      </c>
      <c r="F122" s="7">
        <f>F100+F101</f>
        <v>56700</v>
      </c>
    </row>
    <row r="123" spans="1:6" ht="12.75">
      <c r="A123" s="17"/>
      <c r="B123" s="17"/>
      <c r="C123" s="17"/>
      <c r="D123" s="8"/>
      <c r="E123" s="26" t="s">
        <v>2</v>
      </c>
      <c r="F123" s="27">
        <f>F122/E122</f>
        <v>41.08695652173913</v>
      </c>
    </row>
    <row r="125" spans="1:6" ht="12.75">
      <c r="A125" s="34" t="s">
        <v>12</v>
      </c>
      <c r="B125" s="34"/>
      <c r="C125" s="34"/>
      <c r="D125" s="7">
        <f>D94+D122</f>
        <v>9319</v>
      </c>
      <c r="E125" s="7">
        <v>1870</v>
      </c>
      <c r="F125" s="7">
        <f>F94+F122</f>
        <v>111103</v>
      </c>
    </row>
    <row r="126" spans="5:6" ht="12.75">
      <c r="E126" s="26" t="s">
        <v>2</v>
      </c>
      <c r="F126" s="27">
        <f>F125/E125</f>
        <v>59.41336898395722</v>
      </c>
    </row>
    <row r="131" ht="12.75">
      <c r="I131" t="s">
        <v>19</v>
      </c>
    </row>
  </sheetData>
  <mergeCells count="3">
    <mergeCell ref="A94:C94"/>
    <mergeCell ref="A122:C122"/>
    <mergeCell ref="A125:C125"/>
  </mergeCells>
  <printOptions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r:id="rId8"/>
  <headerFooter alignWithMargins="0">
    <oddHeader xml:space="preserve">&amp;C1 KAPITOLA ZEMĚDĚLSTVÍ&amp;R&amp;"Arial CE,tučné"RK-03-2005-18, př. 1
počet stran: 3 </oddHeader>
    <oddFooter>&amp;C&amp;P</oddFooter>
  </headerFooter>
  <rowBreaks count="1" manualBreakCount="1">
    <brk id="96" max="5" man="1"/>
  </rowBreaks>
  <legacyDrawing r:id="rId7"/>
  <oleObjects>
    <oleObject progId="Word.Document.8" shapeId="2055401" r:id="rId1"/>
    <oleObject progId="Word.Document.8" shapeId="2055402" r:id="rId2"/>
    <oleObject progId="Word.Document.8" shapeId="2055403" r:id="rId3"/>
    <oleObject progId="Word.Document.8" shapeId="2055404" r:id="rId4"/>
    <oleObject progId="Word.Document.8" shapeId="2055405" r:id="rId5"/>
    <oleObject progId="Word.Document.8" shapeId="2055406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schallnerova</cp:lastModifiedBy>
  <cp:lastPrinted>2005-01-06T08:42:03Z</cp:lastPrinted>
  <dcterms:created xsi:type="dcterms:W3CDTF">1997-01-24T11:07:25Z</dcterms:created>
  <dcterms:modified xsi:type="dcterms:W3CDTF">2005-01-06T12:00:26Z</dcterms:modified>
  <cp:category/>
  <cp:version/>
  <cp:contentType/>
  <cp:contentStatus/>
</cp:coreProperties>
</file>