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smakova.l\Desktop\"/>
    </mc:Choice>
  </mc:AlternateContent>
  <bookViews>
    <workbookView xWindow="0" yWindow="0" windowWidth="28800" windowHeight="10680"/>
  </bookViews>
  <sheets>
    <sheet name="Celkem" sheetId="5" r:id="rId1"/>
  </sheets>
  <definedNames>
    <definedName name="_xlnm._FilterDatabase" localSheetId="0" hidden="1">Celkem!$A$4:$G$4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8" i="5" l="1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20" i="5"/>
  <c r="G99" i="5" l="1"/>
  <c r="F99" i="5" l="1"/>
  <c r="C99" i="5"/>
  <c r="E99" i="5" l="1"/>
  <c r="D99" i="5"/>
</calcChain>
</file>

<file path=xl/sharedStrings.xml><?xml version="1.0" encoding="utf-8"?>
<sst xmlns="http://schemas.openxmlformats.org/spreadsheetml/2006/main" count="236" uniqueCount="105">
  <si>
    <t>Název školy</t>
  </si>
  <si>
    <t>rok</t>
  </si>
  <si>
    <t xml:space="preserve">ZŠ Humpolec, Hradská 894, okres Pelhřimov </t>
  </si>
  <si>
    <t>ZŠ Chotěboř, Buttulova 74, okres Havlíčkův Brod</t>
  </si>
  <si>
    <t xml:space="preserve">ZŠ Moravské Budějovice Havlíčkova ul. 933, okres Třebíč </t>
  </si>
  <si>
    <t xml:space="preserve">ZŠ Náměšť nad Oslavou, Husova 579 </t>
  </si>
  <si>
    <t xml:space="preserve">ZŠ Nové Město na Moravě, Vratislavovo náměstí 124, okres Žďár nad Sázavou </t>
  </si>
  <si>
    <t>ZŠ Pacov</t>
  </si>
  <si>
    <t>ZŠ Pelhřimov, Komenského 1465, příspěvková organizace</t>
  </si>
  <si>
    <t>ZŠ Světlá nad Sázavou, Lánecká 699, příspěvková organizace</t>
  </si>
  <si>
    <t>ZŠ Telč, Masarykova 141, příspěvková organizace</t>
  </si>
  <si>
    <t>ZŠ Třebíč, Benešova 585</t>
  </si>
  <si>
    <t>ZŠ Velké Meziříčí, Školní 2055, příspěvková organizace</t>
  </si>
  <si>
    <t>ZŠ a MŠ Vír, okres Žďár nad Sázavou</t>
  </si>
  <si>
    <t>ZŠ Zvole, okres Žďár nad Sázavou</t>
  </si>
  <si>
    <t>ZŠ Havlíčkův Brod, Štáflova 2004</t>
  </si>
  <si>
    <t>ZŠ a MŠ Havlíčkův Brod, Konečná 1884</t>
  </si>
  <si>
    <t>ZŠ Havlíčkův Brod, Nuselská 3240</t>
  </si>
  <si>
    <t>ZŠ a MŠ Havlíčkova Borová</t>
  </si>
  <si>
    <t>ZŠ a MŠ Golčův Jeníkov, příspěvková organizace</t>
  </si>
  <si>
    <t>ZŠ, ZUŠ a MŠ Lipnice nad Sázavou</t>
  </si>
  <si>
    <t>x</t>
  </si>
  <si>
    <t>ZŠ Humpolec, Hálkova 591, okres Pelhřimov</t>
  </si>
  <si>
    <t>ZŠ a MŠ Čejov, okres Pelhřimov</t>
  </si>
  <si>
    <t xml:space="preserve">ZŠ Chotěboř, Smetanova 745, okres Havlíčkův Brod </t>
  </si>
  <si>
    <t>ZŠ Třešť</t>
  </si>
  <si>
    <t>ZŠ Polná, okres Jihlava</t>
  </si>
  <si>
    <t>ZŠ a mš Horní Dubenky, příspěvková organizace, okres Jihlava</t>
  </si>
  <si>
    <t>ZŠ a mš Cejle, příspěvková organizace</t>
  </si>
  <si>
    <t xml:space="preserve">ZŠ Jihlava, Demlova 32, příspěvková organizace </t>
  </si>
  <si>
    <r>
      <t xml:space="preserve">ZŠ Jihlava, Kollárova 30, příspěvková organizace </t>
    </r>
    <r>
      <rPr>
        <sz val="12"/>
        <color rgb="FF00B050"/>
        <rFont val="Arial"/>
        <family val="2"/>
        <charset val="238"/>
      </rPr>
      <t/>
    </r>
  </si>
  <si>
    <t>ZŠ Jihlava, Jungmannova 6, příspěvková organizace</t>
  </si>
  <si>
    <t>ZŠ Police, příspěvková organizace</t>
  </si>
  <si>
    <t>ZŠ Vícenice u Náměště nad Oslavou, okres Třebíč</t>
  </si>
  <si>
    <t>ZŠ Bobrová, okres Žďár nad Sázavou, příspěvková organizace</t>
  </si>
  <si>
    <t>ZŠ a MŠ Jimramov, příspěvková organizace</t>
  </si>
  <si>
    <t>ZŠ a MŠ Věcov, okres Žďár nas Sázavou, příspěvková organizace</t>
  </si>
  <si>
    <t>ZŠ a MŠ Obrataň</t>
  </si>
  <si>
    <t>ZŠ Pelhřimov, Osvobození 1881, příspěvková organizace</t>
  </si>
  <si>
    <t>ZŠ Pelhřimov, Na Pražské 1543, příspěvková organizace</t>
  </si>
  <si>
    <t>ZŠ a MŠ Černovice, příspěvková organizace</t>
  </si>
  <si>
    <t>ZŠ a MŠ Hořepník</t>
  </si>
  <si>
    <t>ZŠ Kamenice nad Lipou, okres Pelhřimov</t>
  </si>
  <si>
    <t>ZŠ a mš Košetice</t>
  </si>
  <si>
    <t>ZŠ a MŠ Nová Cerekev</t>
  </si>
  <si>
    <t>ZŠ Otokara Březiny Počátky, okres Pelhřimov</t>
  </si>
  <si>
    <t>ZŠ a MŠ Vyskytná, okres Pelhřimov, příspěvková organizace</t>
  </si>
  <si>
    <t>ZŠ Světlá nad Sázavou, Komenského 234, příspěvková organizace</t>
  </si>
  <si>
    <t>ZŠ Telč, Hradecká 234, příspěvková organizace</t>
  </si>
  <si>
    <t>ZŠ T. G. Masaryka Třebíč, Komenského nám. 61/6.</t>
  </si>
  <si>
    <t>ZŠ a mš Třebíč, Na Kopcích 342</t>
  </si>
  <si>
    <t>ZŠ Třebíč, Horka-Domky, Václavské nám. 44/12</t>
  </si>
  <si>
    <t xml:space="preserve">ZŠ Velká Bíteš, příspěvková organizace   </t>
  </si>
  <si>
    <t>ZŠ Žďár nad Sázavou, Komenského 6, příspěvková organizace</t>
  </si>
  <si>
    <t>ZŠ Ostrov nad Oslavou, okres Žďár nad Sázavou, příspěvková organizace</t>
  </si>
  <si>
    <t>ZŠ a mš Svratka, příspěvková organizace</t>
  </si>
  <si>
    <t>ZŠ a MŠ Škrdlovice, příspěvková organizace</t>
  </si>
  <si>
    <t>ZŠ Bystřice nad Pernštejnem, Tyršova 106 (speciálni)</t>
  </si>
  <si>
    <t>ZŠ a MŠ Dolní Rožínka</t>
  </si>
  <si>
    <t>ZŠ a MŠ Písečné, příspěvková organizace</t>
  </si>
  <si>
    <t>ZŠ a MŠ Havlíčkův Brod, Wolkerova 2941</t>
  </si>
  <si>
    <t>ZŠ a PŠ, U Trojice 2104, Havlíčkův Brod (speciální)</t>
  </si>
  <si>
    <t>ZŠ a mš Vilémov, okres Havlíčkův Brod</t>
  </si>
  <si>
    <t>ZŠ Jihlava, Seifertova 5, příspěvková organizace</t>
  </si>
  <si>
    <t>ZŠ T. G. Masaryka, Jihlava, příspěvková organizace</t>
  </si>
  <si>
    <t>ZŠ a mš Batelov, příspěvková organizace</t>
  </si>
  <si>
    <t>ZŠ a mš Dlouhá Brtnice, příspěvková organizace</t>
  </si>
  <si>
    <t>ZŠ a MŠ Růžená, příspěvková organizace</t>
  </si>
  <si>
    <t>ZŠ a MŠ Radešínská Svratka, okres Žďár nad Sázavou, příspěvková organizace</t>
  </si>
  <si>
    <t>ZŠ Horní Cerekev, okres Pelhřimov</t>
  </si>
  <si>
    <t>ZŠ Nový Rychnov, okres Pelhřimov</t>
  </si>
  <si>
    <t>ZŠ a mš Hněvkovice, příspěvková organizace</t>
  </si>
  <si>
    <t>ZŠ a MŠ Budkov, okres Třebíč</t>
  </si>
  <si>
    <t>ZŠ Ledeč nad Sázavou, příspěvková organizace</t>
  </si>
  <si>
    <t>ZŠ a MŠ Nová Říše příspěvková organizace</t>
  </si>
  <si>
    <t>ZŠ Pelhřimov, Komenského 1326 (speciální)</t>
  </si>
  <si>
    <t>ZŠ Třebíč, Cyrilometodějská 22 (speciální)</t>
  </si>
  <si>
    <t>ZŠ Otakara Březiny Jaroměřice nad Rokytnou, Komenského nám. 120, okres Třebíč</t>
  </si>
  <si>
    <t>Obchodní akademie a Hotelová škola Havlíčkův Brod</t>
  </si>
  <si>
    <t>Střední průmyslová škola Žďár nad Sázavou</t>
  </si>
  <si>
    <t>ZŠ a MŠ Radňovice, příspěvková organizace</t>
  </si>
  <si>
    <t>ZŠ a MŠ Dukovany, příspěvková organizace</t>
  </si>
  <si>
    <t>ZŠ a MŠ Lipník, o,kres Třebíč, příspěvková organizace</t>
  </si>
  <si>
    <t>ZŠ a PŠ Velké Meziříčí (speciální)</t>
  </si>
  <si>
    <t>ZŠ a mš Křižanov, příspěvková organizace</t>
  </si>
  <si>
    <t>ZŠ Lavičky, okres Žďár nad Sázavou, příspěvková organizace</t>
  </si>
  <si>
    <t>ZŠ Netín, okres Žďár nad Sázavou</t>
  </si>
  <si>
    <t>Střední průmyslová škola Jihlava</t>
  </si>
  <si>
    <t>Bráfova akademie Třebíč, střední škola a Jazyková škola s právem státní jazykové zkoušky</t>
  </si>
  <si>
    <t>ZŠ Vojnův Městec, okres Žďár nad Sázavou</t>
  </si>
  <si>
    <t>Celkem</t>
  </si>
  <si>
    <t>44065868</t>
  </si>
  <si>
    <t>Školy zřizované krajem a obcemi v Kraji Vysočina</t>
  </si>
  <si>
    <t>Výše podpory ze státního rozpočtu pro jednotlivé  ZŠ a SŠ v Kraji Vysočina v letech 2021 - 2024 - určené školy podle § 20 školského zákona (platy včetně zákonných odvodů)</t>
  </si>
  <si>
    <t>Pozn.:</t>
  </si>
  <si>
    <t>x = organizace nebyla v příslušném roce určenou školou podle § 20 školského zákona</t>
  </si>
  <si>
    <t>0 = organizace byla v příslušném roce určenou školou, ale nežádala si o finanční prostředky</t>
  </si>
  <si>
    <t>IČO</t>
  </si>
  <si>
    <t xml:space="preserve">ZŠ Bystřice nad Pernštejnem, Nádražní 615 </t>
  </si>
  <si>
    <t xml:space="preserve">ZŠ Havlíčkův Brod, V Sadech 560 </t>
  </si>
  <si>
    <t xml:space="preserve">ZŠ Jihlava, Křížová 33, příspěvková organizace </t>
  </si>
  <si>
    <t xml:space="preserve">ZŠ Otokara Březiny, Jihlava, příspěvková organizace </t>
  </si>
  <si>
    <t xml:space="preserve">ZŠ Pelhřimov, Krásovy domky 989, příspěvková organizace </t>
  </si>
  <si>
    <t xml:space="preserve">ZŠ a MŠ Žirovnice </t>
  </si>
  <si>
    <t xml:space="preserve">ZŠ Žďár nad Sázavou, Palachova 2189/35, příspěvková organizace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</si>
</sst>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B050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0" fontId="3" fillId="0" borderId="13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Fill="1" applyAlignment="1">
      <alignment horizontal="left" wrapText="1"/>
    </xf>
    <xf numFmtId="0" fontId="3" fillId="0" borderId="15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5" fillId="0" borderId="0" xfId="0" applyFont="1" applyFill="1"/>
    <xf numFmtId="0" fontId="6" fillId="0" borderId="1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3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3" fontId="6" fillId="2" borderId="15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6" fillId="2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9" fillId="0" borderId="8" xfId="0" applyFont="1" applyFill="1" applyBorder="1" applyAlignment="1">
      <alignment horizontal="center" vertical="center" wrapText="1"/>
    </xf>
    <xf numFmtId="3" fontId="6" fillId="0" borderId="8" xfId="0" applyNumberFormat="1" applyFont="1" applyFill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3" fontId="6" fillId="0" borderId="10" xfId="0" applyNumberFormat="1" applyFont="1" applyBorder="1" applyAlignment="1">
      <alignment horizontal="right" vertical="center"/>
    </xf>
    <xf numFmtId="3" fontId="6" fillId="2" borderId="16" xfId="0" applyNumberFormat="1" applyFont="1" applyFill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activeCell="J92" sqref="J92"/>
    </sheetView>
  </sheetViews>
  <sheetFormatPr defaultRowHeight="14.5" x14ac:dyDescent="0.35"/>
  <cols>
    <col min="1" max="1" width="14.81640625" style="3" customWidth="1"/>
    <col min="2" max="2" width="51.7265625" style="3" customWidth="1"/>
    <col min="3" max="3" width="12.54296875" style="4" customWidth="1"/>
    <col min="4" max="4" width="12.54296875" style="5" customWidth="1"/>
    <col min="5" max="6" width="12.54296875" style="2" customWidth="1"/>
    <col min="7" max="7" width="12.54296875" style="1" customWidth="1"/>
  </cols>
  <sheetData>
    <row r="1" spans="1:7" ht="47.25" customHeight="1" x14ac:dyDescent="0.45">
      <c r="A1" s="7" t="s">
        <v>93</v>
      </c>
      <c r="B1" s="8"/>
      <c r="C1" s="8"/>
      <c r="D1" s="8"/>
      <c r="E1" s="8"/>
      <c r="F1" s="8"/>
      <c r="G1" s="8"/>
    </row>
    <row r="2" spans="1:7" ht="48.75" customHeight="1" thickBot="1" x14ac:dyDescent="0.5">
      <c r="A2" s="9" t="s">
        <v>92</v>
      </c>
      <c r="B2" s="9"/>
      <c r="C2" s="9"/>
      <c r="D2" s="9"/>
      <c r="E2" s="9"/>
      <c r="F2" s="9"/>
      <c r="G2" s="9"/>
    </row>
    <row r="3" spans="1:7" ht="15" thickBot="1" x14ac:dyDescent="0.4">
      <c r="A3" s="13" t="s">
        <v>97</v>
      </c>
      <c r="B3" s="13" t="s">
        <v>0</v>
      </c>
      <c r="C3" s="14" t="s">
        <v>1</v>
      </c>
      <c r="D3" s="14"/>
      <c r="E3" s="14"/>
      <c r="F3" s="14"/>
      <c r="G3" s="15" t="s">
        <v>90</v>
      </c>
    </row>
    <row r="4" spans="1:7" ht="29.25" customHeight="1" thickBot="1" x14ac:dyDescent="0.4">
      <c r="A4" s="16"/>
      <c r="B4" s="16"/>
      <c r="C4" s="17">
        <v>2021</v>
      </c>
      <c r="D4" s="18">
        <v>2022</v>
      </c>
      <c r="E4" s="19">
        <v>2023</v>
      </c>
      <c r="F4" s="20">
        <v>2024</v>
      </c>
      <c r="G4" s="21"/>
    </row>
    <row r="5" spans="1:7" x14ac:dyDescent="0.35">
      <c r="A5" s="22">
        <v>43379516</v>
      </c>
      <c r="B5" s="10" t="s">
        <v>98</v>
      </c>
      <c r="C5" s="23">
        <v>30327</v>
      </c>
      <c r="D5" s="24">
        <v>103956</v>
      </c>
      <c r="E5" s="25">
        <v>70815</v>
      </c>
      <c r="F5" s="26" t="s">
        <v>21</v>
      </c>
      <c r="G5" s="27">
        <f t="shared" ref="G5:G19" si="0">SUM(C5:F5)</f>
        <v>205098</v>
      </c>
    </row>
    <row r="6" spans="1:7" x14ac:dyDescent="0.35">
      <c r="A6" s="28">
        <v>70832811</v>
      </c>
      <c r="B6" s="6" t="s">
        <v>57</v>
      </c>
      <c r="C6" s="29" t="s">
        <v>21</v>
      </c>
      <c r="D6" s="30" t="s">
        <v>21</v>
      </c>
      <c r="E6" s="31">
        <v>0</v>
      </c>
      <c r="F6" s="32">
        <v>0</v>
      </c>
      <c r="G6" s="33">
        <f t="shared" si="0"/>
        <v>0</v>
      </c>
    </row>
    <row r="7" spans="1:7" x14ac:dyDescent="0.35">
      <c r="A7" s="28">
        <v>43380247</v>
      </c>
      <c r="B7" s="6" t="s">
        <v>58</v>
      </c>
      <c r="C7" s="29" t="s">
        <v>21</v>
      </c>
      <c r="D7" s="30" t="s">
        <v>21</v>
      </c>
      <c r="E7" s="31">
        <v>0</v>
      </c>
      <c r="F7" s="32">
        <v>0</v>
      </c>
      <c r="G7" s="33">
        <f t="shared" si="0"/>
        <v>0</v>
      </c>
    </row>
    <row r="8" spans="1:7" x14ac:dyDescent="0.35">
      <c r="A8" s="28">
        <v>75021404</v>
      </c>
      <c r="B8" s="6" t="s">
        <v>59</v>
      </c>
      <c r="C8" s="29" t="s">
        <v>21</v>
      </c>
      <c r="D8" s="30" t="s">
        <v>21</v>
      </c>
      <c r="E8" s="31">
        <v>0</v>
      </c>
      <c r="F8" s="32">
        <v>0</v>
      </c>
      <c r="G8" s="33">
        <f t="shared" si="0"/>
        <v>0</v>
      </c>
    </row>
    <row r="9" spans="1:7" x14ac:dyDescent="0.35">
      <c r="A9" s="28">
        <v>70981604</v>
      </c>
      <c r="B9" s="6" t="s">
        <v>13</v>
      </c>
      <c r="C9" s="29" t="s">
        <v>21</v>
      </c>
      <c r="D9" s="34">
        <v>21715</v>
      </c>
      <c r="E9" s="35">
        <v>16296</v>
      </c>
      <c r="F9" s="32">
        <v>0</v>
      </c>
      <c r="G9" s="33">
        <f t="shared" si="0"/>
        <v>38011</v>
      </c>
    </row>
    <row r="10" spans="1:7" x14ac:dyDescent="0.35">
      <c r="A10" s="28">
        <v>75022087</v>
      </c>
      <c r="B10" s="6" t="s">
        <v>14</v>
      </c>
      <c r="C10" s="29" t="s">
        <v>21</v>
      </c>
      <c r="D10" s="34">
        <v>0</v>
      </c>
      <c r="E10" s="35">
        <v>0</v>
      </c>
      <c r="F10" s="32">
        <v>0</v>
      </c>
      <c r="G10" s="33">
        <f t="shared" si="0"/>
        <v>0</v>
      </c>
    </row>
    <row r="11" spans="1:7" x14ac:dyDescent="0.35">
      <c r="A11" s="28">
        <v>70911029</v>
      </c>
      <c r="B11" s="6" t="s">
        <v>99</v>
      </c>
      <c r="C11" s="36">
        <v>84196</v>
      </c>
      <c r="D11" s="34">
        <v>828879</v>
      </c>
      <c r="E11" s="35">
        <v>301372</v>
      </c>
      <c r="F11" s="32">
        <v>178562</v>
      </c>
      <c r="G11" s="33">
        <f t="shared" si="0"/>
        <v>1393009</v>
      </c>
    </row>
    <row r="12" spans="1:7" x14ac:dyDescent="0.35">
      <c r="A12" s="28">
        <v>70911011</v>
      </c>
      <c r="B12" s="6" t="s">
        <v>15</v>
      </c>
      <c r="C12" s="29" t="s">
        <v>21</v>
      </c>
      <c r="D12" s="34">
        <v>105620</v>
      </c>
      <c r="E12" s="35">
        <v>158429</v>
      </c>
      <c r="F12" s="32">
        <v>117947</v>
      </c>
      <c r="G12" s="33">
        <f t="shared" si="0"/>
        <v>381996</v>
      </c>
    </row>
    <row r="13" spans="1:7" x14ac:dyDescent="0.35">
      <c r="A13" s="28">
        <v>70910995</v>
      </c>
      <c r="B13" s="6" t="s">
        <v>16</v>
      </c>
      <c r="C13" s="29" t="s">
        <v>21</v>
      </c>
      <c r="D13" s="34">
        <v>56361</v>
      </c>
      <c r="E13" s="35">
        <v>97947</v>
      </c>
      <c r="F13" s="32">
        <v>40140</v>
      </c>
      <c r="G13" s="33">
        <f t="shared" si="0"/>
        <v>194448</v>
      </c>
    </row>
    <row r="14" spans="1:7" x14ac:dyDescent="0.35">
      <c r="A14" s="28">
        <v>70910961</v>
      </c>
      <c r="B14" s="6" t="s">
        <v>17</v>
      </c>
      <c r="C14" s="29" t="s">
        <v>21</v>
      </c>
      <c r="D14" s="34">
        <v>50925</v>
      </c>
      <c r="E14" s="35">
        <v>144950</v>
      </c>
      <c r="F14" s="32">
        <v>72923</v>
      </c>
      <c r="G14" s="33">
        <f t="shared" si="0"/>
        <v>268798</v>
      </c>
    </row>
    <row r="15" spans="1:7" x14ac:dyDescent="0.35">
      <c r="A15" s="28">
        <v>70910987</v>
      </c>
      <c r="B15" s="6" t="s">
        <v>60</v>
      </c>
      <c r="C15" s="29" t="s">
        <v>21</v>
      </c>
      <c r="D15" s="30" t="s">
        <v>21</v>
      </c>
      <c r="E15" s="35">
        <v>40936</v>
      </c>
      <c r="F15" s="32">
        <v>112380</v>
      </c>
      <c r="G15" s="33">
        <f t="shared" si="0"/>
        <v>153316</v>
      </c>
    </row>
    <row r="16" spans="1:7" x14ac:dyDescent="0.35">
      <c r="A16" s="28">
        <v>70838593</v>
      </c>
      <c r="B16" s="6" t="s">
        <v>61</v>
      </c>
      <c r="C16" s="29" t="s">
        <v>21</v>
      </c>
      <c r="D16" s="30" t="s">
        <v>21</v>
      </c>
      <c r="E16" s="35">
        <v>0</v>
      </c>
      <c r="F16" s="32">
        <v>0</v>
      </c>
      <c r="G16" s="33">
        <f t="shared" si="0"/>
        <v>0</v>
      </c>
    </row>
    <row r="17" spans="1:7" x14ac:dyDescent="0.35">
      <c r="A17" s="28">
        <v>70985669</v>
      </c>
      <c r="B17" s="6" t="s">
        <v>18</v>
      </c>
      <c r="C17" s="29" t="s">
        <v>21</v>
      </c>
      <c r="D17" s="34">
        <v>35308</v>
      </c>
      <c r="E17" s="35">
        <v>97329</v>
      </c>
      <c r="F17" s="32">
        <v>0</v>
      </c>
      <c r="G17" s="33">
        <f t="shared" si="0"/>
        <v>132637</v>
      </c>
    </row>
    <row r="18" spans="1:7" x14ac:dyDescent="0.35">
      <c r="A18" s="28">
        <v>70986002</v>
      </c>
      <c r="B18" s="6" t="s">
        <v>19</v>
      </c>
      <c r="C18" s="29" t="s">
        <v>21</v>
      </c>
      <c r="D18" s="34">
        <v>13380</v>
      </c>
      <c r="E18" s="35">
        <v>16056</v>
      </c>
      <c r="F18" s="32">
        <v>24084</v>
      </c>
      <c r="G18" s="33">
        <f t="shared" si="0"/>
        <v>53520</v>
      </c>
    </row>
    <row r="19" spans="1:7" x14ac:dyDescent="0.35">
      <c r="A19" s="28">
        <v>70892857</v>
      </c>
      <c r="B19" s="6" t="s">
        <v>20</v>
      </c>
      <c r="C19" s="29" t="s">
        <v>21</v>
      </c>
      <c r="D19" s="34">
        <v>17241</v>
      </c>
      <c r="E19" s="35">
        <v>34482</v>
      </c>
      <c r="F19" s="32">
        <v>22047</v>
      </c>
      <c r="G19" s="33">
        <f t="shared" si="0"/>
        <v>73770</v>
      </c>
    </row>
    <row r="20" spans="1:7" x14ac:dyDescent="0.35">
      <c r="A20" s="28">
        <v>70504547</v>
      </c>
      <c r="B20" s="6" t="s">
        <v>2</v>
      </c>
      <c r="C20" s="36">
        <v>26760</v>
      </c>
      <c r="D20" s="34">
        <v>295698</v>
      </c>
      <c r="E20" s="35">
        <v>55193</v>
      </c>
      <c r="F20" s="32">
        <v>327254</v>
      </c>
      <c r="G20" s="33">
        <f>SUM(C20:F20)</f>
        <v>704905</v>
      </c>
    </row>
    <row r="21" spans="1:7" x14ac:dyDescent="0.35">
      <c r="A21" s="28">
        <v>70504539</v>
      </c>
      <c r="B21" s="6" t="s">
        <v>22</v>
      </c>
      <c r="C21" s="29" t="s">
        <v>21</v>
      </c>
      <c r="D21" s="34">
        <v>89646</v>
      </c>
      <c r="E21" s="35">
        <v>133131</v>
      </c>
      <c r="F21" s="32">
        <v>172334</v>
      </c>
      <c r="G21" s="33">
        <f t="shared" ref="G21:G84" si="1">SUM(C21:F21)</f>
        <v>395111</v>
      </c>
    </row>
    <row r="22" spans="1:7" x14ac:dyDescent="0.35">
      <c r="A22" s="28">
        <v>70983801</v>
      </c>
      <c r="B22" s="6" t="s">
        <v>23</v>
      </c>
      <c r="C22" s="29" t="s">
        <v>21</v>
      </c>
      <c r="D22" s="34">
        <v>0</v>
      </c>
      <c r="E22" s="35">
        <v>0</v>
      </c>
      <c r="F22" s="32">
        <v>0</v>
      </c>
      <c r="G22" s="33">
        <f t="shared" si="1"/>
        <v>0</v>
      </c>
    </row>
    <row r="23" spans="1:7" x14ac:dyDescent="0.35">
      <c r="A23" s="28">
        <v>70946299</v>
      </c>
      <c r="B23" s="6" t="s">
        <v>3</v>
      </c>
      <c r="C23" s="29">
        <v>0</v>
      </c>
      <c r="D23" s="34">
        <v>25401</v>
      </c>
      <c r="E23" s="31" t="s">
        <v>21</v>
      </c>
      <c r="F23" s="37" t="s">
        <v>21</v>
      </c>
      <c r="G23" s="33">
        <f t="shared" si="1"/>
        <v>25401</v>
      </c>
    </row>
    <row r="24" spans="1:7" ht="14.5" customHeight="1" x14ac:dyDescent="0.35">
      <c r="A24" s="28">
        <v>70946281</v>
      </c>
      <c r="B24" s="6" t="s">
        <v>24</v>
      </c>
      <c r="C24" s="29" t="s">
        <v>21</v>
      </c>
      <c r="D24" s="34">
        <v>52498</v>
      </c>
      <c r="E24" s="35">
        <v>73744</v>
      </c>
      <c r="F24" s="32">
        <v>23725</v>
      </c>
      <c r="G24" s="33">
        <f t="shared" si="1"/>
        <v>149967</v>
      </c>
    </row>
    <row r="25" spans="1:7" x14ac:dyDescent="0.35">
      <c r="A25" s="28">
        <v>70985561</v>
      </c>
      <c r="B25" s="6" t="s">
        <v>62</v>
      </c>
      <c r="C25" s="29" t="s">
        <v>21</v>
      </c>
      <c r="D25" s="30" t="s">
        <v>21</v>
      </c>
      <c r="E25" s="35">
        <v>0</v>
      </c>
      <c r="F25" s="32">
        <v>16580</v>
      </c>
      <c r="G25" s="33">
        <f t="shared" si="1"/>
        <v>16580</v>
      </c>
    </row>
    <row r="26" spans="1:7" ht="14.5" customHeight="1" x14ac:dyDescent="0.35">
      <c r="A26" s="28">
        <v>70878854</v>
      </c>
      <c r="B26" s="6" t="s">
        <v>100</v>
      </c>
      <c r="C26" s="36">
        <v>180108</v>
      </c>
      <c r="D26" s="34">
        <v>317909</v>
      </c>
      <c r="E26" s="35">
        <v>267911</v>
      </c>
      <c r="F26" s="32">
        <v>368246</v>
      </c>
      <c r="G26" s="33">
        <f t="shared" si="1"/>
        <v>1134174</v>
      </c>
    </row>
    <row r="27" spans="1:7" x14ac:dyDescent="0.35">
      <c r="A27" s="28">
        <v>47366419</v>
      </c>
      <c r="B27" s="6" t="s">
        <v>101</v>
      </c>
      <c r="C27" s="36">
        <v>60210</v>
      </c>
      <c r="D27" s="34">
        <v>369303</v>
      </c>
      <c r="E27" s="35">
        <v>127110</v>
      </c>
      <c r="F27" s="32">
        <v>66900</v>
      </c>
      <c r="G27" s="33">
        <f t="shared" si="1"/>
        <v>623523</v>
      </c>
    </row>
    <row r="28" spans="1:7" x14ac:dyDescent="0.35">
      <c r="A28" s="28">
        <v>65269870</v>
      </c>
      <c r="B28" s="6" t="s">
        <v>63</v>
      </c>
      <c r="C28" s="29" t="s">
        <v>21</v>
      </c>
      <c r="D28" s="30" t="s">
        <v>21</v>
      </c>
      <c r="E28" s="35">
        <v>0</v>
      </c>
      <c r="F28" s="32">
        <v>0</v>
      </c>
      <c r="G28" s="33">
        <f t="shared" si="1"/>
        <v>0</v>
      </c>
    </row>
    <row r="29" spans="1:7" x14ac:dyDescent="0.35">
      <c r="A29" s="28">
        <v>47366303</v>
      </c>
      <c r="B29" s="6" t="s">
        <v>64</v>
      </c>
      <c r="C29" s="29" t="s">
        <v>21</v>
      </c>
      <c r="D29" s="30" t="s">
        <v>21</v>
      </c>
      <c r="E29" s="35">
        <v>0</v>
      </c>
      <c r="F29" s="32">
        <v>0</v>
      </c>
      <c r="G29" s="33">
        <f t="shared" si="1"/>
        <v>0</v>
      </c>
    </row>
    <row r="30" spans="1:7" x14ac:dyDescent="0.35">
      <c r="A30" s="28">
        <v>70882223</v>
      </c>
      <c r="B30" s="6" t="s">
        <v>31</v>
      </c>
      <c r="C30" s="29" t="s">
        <v>21</v>
      </c>
      <c r="D30" s="34">
        <v>141823</v>
      </c>
      <c r="E30" s="35">
        <v>87571</v>
      </c>
      <c r="F30" s="32">
        <v>118671</v>
      </c>
      <c r="G30" s="33">
        <f t="shared" si="1"/>
        <v>348065</v>
      </c>
    </row>
    <row r="31" spans="1:7" ht="12" customHeight="1" x14ac:dyDescent="0.35">
      <c r="A31" s="28">
        <v>70881413</v>
      </c>
      <c r="B31" s="6" t="s">
        <v>30</v>
      </c>
      <c r="C31" s="29" t="s">
        <v>21</v>
      </c>
      <c r="D31" s="34">
        <v>33639</v>
      </c>
      <c r="E31" s="35">
        <v>128718</v>
      </c>
      <c r="F31" s="32">
        <v>49822</v>
      </c>
      <c r="G31" s="33">
        <f t="shared" si="1"/>
        <v>212179</v>
      </c>
    </row>
    <row r="32" spans="1:7" ht="13.15" customHeight="1" x14ac:dyDescent="0.35">
      <c r="A32" s="28">
        <v>47366257</v>
      </c>
      <c r="B32" s="6" t="s">
        <v>29</v>
      </c>
      <c r="C32" s="29" t="s">
        <v>21</v>
      </c>
      <c r="D32" s="34">
        <v>89259</v>
      </c>
      <c r="E32" s="35">
        <v>192078</v>
      </c>
      <c r="F32" s="32">
        <v>74721</v>
      </c>
      <c r="G32" s="33">
        <f t="shared" si="1"/>
        <v>356058</v>
      </c>
    </row>
    <row r="33" spans="1:7" x14ac:dyDescent="0.35">
      <c r="A33" s="28">
        <v>70981795</v>
      </c>
      <c r="B33" s="6" t="s">
        <v>65</v>
      </c>
      <c r="C33" s="29" t="s">
        <v>21</v>
      </c>
      <c r="D33" s="30" t="s">
        <v>21</v>
      </c>
      <c r="E33" s="35">
        <v>0</v>
      </c>
      <c r="F33" s="32">
        <v>0</v>
      </c>
      <c r="G33" s="33">
        <f t="shared" si="1"/>
        <v>0</v>
      </c>
    </row>
    <row r="34" spans="1:7" x14ac:dyDescent="0.35">
      <c r="A34" s="28">
        <v>75022117</v>
      </c>
      <c r="B34" s="6" t="s">
        <v>28</v>
      </c>
      <c r="C34" s="29" t="s">
        <v>21</v>
      </c>
      <c r="D34" s="34">
        <v>0</v>
      </c>
      <c r="E34" s="35">
        <v>0</v>
      </c>
      <c r="F34" s="32">
        <v>0</v>
      </c>
      <c r="G34" s="33">
        <f t="shared" si="1"/>
        <v>0</v>
      </c>
    </row>
    <row r="35" spans="1:7" x14ac:dyDescent="0.35">
      <c r="A35" s="28">
        <v>70982716</v>
      </c>
      <c r="B35" s="6" t="s">
        <v>66</v>
      </c>
      <c r="C35" s="29" t="s">
        <v>21</v>
      </c>
      <c r="D35" s="30" t="s">
        <v>21</v>
      </c>
      <c r="E35" s="35">
        <v>0</v>
      </c>
      <c r="F35" s="32">
        <v>0</v>
      </c>
      <c r="G35" s="33">
        <f t="shared" si="1"/>
        <v>0</v>
      </c>
    </row>
    <row r="36" spans="1:7" ht="25" x14ac:dyDescent="0.35">
      <c r="A36" s="28">
        <v>75021773</v>
      </c>
      <c r="B36" s="6" t="s">
        <v>27</v>
      </c>
      <c r="C36" s="29" t="s">
        <v>21</v>
      </c>
      <c r="D36" s="34">
        <v>0</v>
      </c>
      <c r="E36" s="35">
        <v>0</v>
      </c>
      <c r="F36" s="32">
        <v>0</v>
      </c>
      <c r="G36" s="33">
        <f t="shared" si="1"/>
        <v>0</v>
      </c>
    </row>
    <row r="37" spans="1:7" x14ac:dyDescent="0.35">
      <c r="A37" s="28">
        <v>48461539</v>
      </c>
      <c r="B37" s="6" t="s">
        <v>26</v>
      </c>
      <c r="C37" s="29" t="s">
        <v>21</v>
      </c>
      <c r="D37" s="34">
        <v>71984</v>
      </c>
      <c r="E37" s="35">
        <v>164574</v>
      </c>
      <c r="F37" s="37" t="s">
        <v>21</v>
      </c>
      <c r="G37" s="33">
        <f t="shared" si="1"/>
        <v>236558</v>
      </c>
    </row>
    <row r="38" spans="1:7" x14ac:dyDescent="0.35">
      <c r="A38" s="28">
        <v>70986711</v>
      </c>
      <c r="B38" s="6" t="s">
        <v>67</v>
      </c>
      <c r="C38" s="29" t="s">
        <v>21</v>
      </c>
      <c r="D38" s="30" t="s">
        <v>21</v>
      </c>
      <c r="E38" s="35">
        <v>0</v>
      </c>
      <c r="F38" s="32">
        <v>0</v>
      </c>
      <c r="G38" s="33">
        <f t="shared" si="1"/>
        <v>0</v>
      </c>
    </row>
    <row r="39" spans="1:7" x14ac:dyDescent="0.35">
      <c r="A39" s="28">
        <v>48460362</v>
      </c>
      <c r="B39" s="6" t="s">
        <v>25</v>
      </c>
      <c r="C39" s="29" t="s">
        <v>21</v>
      </c>
      <c r="D39" s="34">
        <v>136560</v>
      </c>
      <c r="E39" s="35">
        <v>373613</v>
      </c>
      <c r="F39" s="32">
        <v>444792</v>
      </c>
      <c r="G39" s="33">
        <f t="shared" si="1"/>
        <v>954965</v>
      </c>
    </row>
    <row r="40" spans="1:7" x14ac:dyDescent="0.35">
      <c r="A40" s="28">
        <v>47438487</v>
      </c>
      <c r="B40" s="6" t="s">
        <v>4</v>
      </c>
      <c r="C40" s="36">
        <v>11774</v>
      </c>
      <c r="D40" s="34">
        <v>325545</v>
      </c>
      <c r="E40" s="35">
        <v>534780</v>
      </c>
      <c r="F40" s="32">
        <v>327564</v>
      </c>
      <c r="G40" s="33">
        <f t="shared" si="1"/>
        <v>1199663</v>
      </c>
    </row>
    <row r="41" spans="1:7" x14ac:dyDescent="0.35">
      <c r="A41" s="28">
        <v>69749981</v>
      </c>
      <c r="B41" s="6" t="s">
        <v>72</v>
      </c>
      <c r="C41" s="29" t="s">
        <v>21</v>
      </c>
      <c r="D41" s="30" t="s">
        <v>21</v>
      </c>
      <c r="E41" s="31" t="s">
        <v>21</v>
      </c>
      <c r="F41" s="32">
        <v>0</v>
      </c>
      <c r="G41" s="33">
        <f t="shared" si="1"/>
        <v>0</v>
      </c>
    </row>
    <row r="42" spans="1:7" x14ac:dyDescent="0.35">
      <c r="A42" s="28">
        <v>75133881</v>
      </c>
      <c r="B42" s="6" t="s">
        <v>32</v>
      </c>
      <c r="C42" s="29" t="s">
        <v>21</v>
      </c>
      <c r="D42" s="34">
        <v>0</v>
      </c>
      <c r="E42" s="35">
        <v>0</v>
      </c>
      <c r="F42" s="32">
        <v>0</v>
      </c>
      <c r="G42" s="33">
        <f t="shared" si="1"/>
        <v>0</v>
      </c>
    </row>
    <row r="43" spans="1:7" x14ac:dyDescent="0.35">
      <c r="A43" s="28" t="s">
        <v>91</v>
      </c>
      <c r="B43" s="6" t="s">
        <v>5</v>
      </c>
      <c r="C43" s="36">
        <v>16270</v>
      </c>
      <c r="D43" s="34">
        <v>159831</v>
      </c>
      <c r="E43" s="35">
        <v>22072</v>
      </c>
      <c r="F43" s="32">
        <v>0</v>
      </c>
      <c r="G43" s="33">
        <f t="shared" si="1"/>
        <v>198173</v>
      </c>
    </row>
    <row r="44" spans="1:7" x14ac:dyDescent="0.35">
      <c r="A44" s="28">
        <v>70987751</v>
      </c>
      <c r="B44" s="6" t="s">
        <v>33</v>
      </c>
      <c r="C44" s="29" t="s">
        <v>21</v>
      </c>
      <c r="D44" s="34">
        <v>0</v>
      </c>
      <c r="E44" s="35">
        <v>0</v>
      </c>
      <c r="F44" s="32">
        <v>0</v>
      </c>
      <c r="G44" s="33">
        <f t="shared" si="1"/>
        <v>0</v>
      </c>
    </row>
    <row r="45" spans="1:7" ht="25" x14ac:dyDescent="0.35">
      <c r="A45" s="28">
        <v>70284725</v>
      </c>
      <c r="B45" s="6" t="s">
        <v>6</v>
      </c>
      <c r="C45" s="29">
        <v>0</v>
      </c>
      <c r="D45" s="34">
        <v>151878</v>
      </c>
      <c r="E45" s="35">
        <v>100352</v>
      </c>
      <c r="F45" s="32">
        <v>22077</v>
      </c>
      <c r="G45" s="33">
        <f t="shared" si="1"/>
        <v>274307</v>
      </c>
    </row>
    <row r="46" spans="1:7" x14ac:dyDescent="0.35">
      <c r="A46" s="28">
        <v>70940487</v>
      </c>
      <c r="B46" s="6" t="s">
        <v>34</v>
      </c>
      <c r="C46" s="29" t="s">
        <v>21</v>
      </c>
      <c r="D46" s="34">
        <v>10035</v>
      </c>
      <c r="E46" s="35">
        <v>11708</v>
      </c>
      <c r="F46" s="37" t="s">
        <v>21</v>
      </c>
      <c r="G46" s="33">
        <f t="shared" si="1"/>
        <v>21743</v>
      </c>
    </row>
    <row r="47" spans="1:7" x14ac:dyDescent="0.35">
      <c r="A47" s="28">
        <v>70882568</v>
      </c>
      <c r="B47" s="6" t="s">
        <v>35</v>
      </c>
      <c r="C47" s="29" t="s">
        <v>21</v>
      </c>
      <c r="D47" s="34">
        <v>72027</v>
      </c>
      <c r="E47" s="35">
        <v>54858</v>
      </c>
      <c r="F47" s="32">
        <v>6690</v>
      </c>
      <c r="G47" s="33">
        <f t="shared" si="1"/>
        <v>133575</v>
      </c>
    </row>
    <row r="48" spans="1:7" ht="25" x14ac:dyDescent="0.35">
      <c r="A48" s="28">
        <v>75020025</v>
      </c>
      <c r="B48" s="6" t="s">
        <v>68</v>
      </c>
      <c r="C48" s="29" t="s">
        <v>21</v>
      </c>
      <c r="D48" s="30" t="s">
        <v>21</v>
      </c>
      <c r="E48" s="35">
        <v>0</v>
      </c>
      <c r="F48" s="32">
        <v>0</v>
      </c>
      <c r="G48" s="33">
        <f t="shared" si="1"/>
        <v>0</v>
      </c>
    </row>
    <row r="49" spans="1:7" x14ac:dyDescent="0.35">
      <c r="A49" s="28">
        <v>75023881</v>
      </c>
      <c r="B49" s="6" t="s">
        <v>80</v>
      </c>
      <c r="C49" s="29" t="s">
        <v>21</v>
      </c>
      <c r="D49" s="30" t="s">
        <v>21</v>
      </c>
      <c r="E49" s="35">
        <v>0</v>
      </c>
      <c r="F49" s="32">
        <v>0</v>
      </c>
      <c r="G49" s="33">
        <f t="shared" si="1"/>
        <v>0</v>
      </c>
    </row>
    <row r="50" spans="1:7" ht="25" x14ac:dyDescent="0.35">
      <c r="A50" s="28">
        <v>75024055</v>
      </c>
      <c r="B50" s="6" t="s">
        <v>36</v>
      </c>
      <c r="C50" s="29" t="s">
        <v>21</v>
      </c>
      <c r="D50" s="34">
        <v>0</v>
      </c>
      <c r="E50" s="35">
        <v>0</v>
      </c>
      <c r="F50" s="32">
        <v>0</v>
      </c>
      <c r="G50" s="33">
        <f t="shared" si="1"/>
        <v>0</v>
      </c>
    </row>
    <row r="51" spans="1:7" x14ac:dyDescent="0.35">
      <c r="A51" s="28">
        <v>75000474</v>
      </c>
      <c r="B51" s="6" t="s">
        <v>7</v>
      </c>
      <c r="C51" s="29">
        <v>0</v>
      </c>
      <c r="D51" s="34">
        <v>170515</v>
      </c>
      <c r="E51" s="35">
        <v>257053</v>
      </c>
      <c r="F51" s="32">
        <v>237151</v>
      </c>
      <c r="G51" s="33">
        <f t="shared" si="1"/>
        <v>664719</v>
      </c>
    </row>
    <row r="52" spans="1:7" x14ac:dyDescent="0.35">
      <c r="A52" s="28">
        <v>71001271</v>
      </c>
      <c r="B52" s="6" t="s">
        <v>37</v>
      </c>
      <c r="C52" s="29" t="s">
        <v>21</v>
      </c>
      <c r="D52" s="34">
        <v>10704</v>
      </c>
      <c r="E52" s="35">
        <v>0</v>
      </c>
      <c r="F52" s="37" t="s">
        <v>21</v>
      </c>
      <c r="G52" s="33">
        <f t="shared" si="1"/>
        <v>10704</v>
      </c>
    </row>
    <row r="53" spans="1:7" x14ac:dyDescent="0.35">
      <c r="A53" s="28">
        <v>70876118</v>
      </c>
      <c r="B53" s="6" t="s">
        <v>8</v>
      </c>
      <c r="C53" s="36">
        <v>33450</v>
      </c>
      <c r="D53" s="34">
        <v>290773</v>
      </c>
      <c r="E53" s="35">
        <v>217882</v>
      </c>
      <c r="F53" s="32">
        <v>228914</v>
      </c>
      <c r="G53" s="33">
        <f t="shared" si="1"/>
        <v>771019</v>
      </c>
    </row>
    <row r="54" spans="1:7" x14ac:dyDescent="0.35">
      <c r="A54" s="28">
        <v>70876096</v>
      </c>
      <c r="B54" s="6" t="s">
        <v>38</v>
      </c>
      <c r="C54" s="29" t="s">
        <v>21</v>
      </c>
      <c r="D54" s="34">
        <v>311911</v>
      </c>
      <c r="E54" s="35">
        <v>151171</v>
      </c>
      <c r="F54" s="32">
        <v>108649</v>
      </c>
      <c r="G54" s="33">
        <f t="shared" si="1"/>
        <v>571731</v>
      </c>
    </row>
    <row r="55" spans="1:7" x14ac:dyDescent="0.35">
      <c r="A55" s="28">
        <v>70844194</v>
      </c>
      <c r="B55" s="6" t="s">
        <v>75</v>
      </c>
      <c r="C55" s="29" t="s">
        <v>21</v>
      </c>
      <c r="D55" s="30" t="s">
        <v>21</v>
      </c>
      <c r="E55" s="31" t="s">
        <v>21</v>
      </c>
      <c r="F55" s="32">
        <v>0</v>
      </c>
      <c r="G55" s="33">
        <f t="shared" si="1"/>
        <v>0</v>
      </c>
    </row>
    <row r="56" spans="1:7" x14ac:dyDescent="0.35">
      <c r="A56" s="28">
        <v>70876126</v>
      </c>
      <c r="B56" s="6" t="s">
        <v>102</v>
      </c>
      <c r="C56" s="29" t="s">
        <v>21</v>
      </c>
      <c r="D56" s="34">
        <v>178283</v>
      </c>
      <c r="E56" s="35">
        <v>132035</v>
      </c>
      <c r="F56" s="32">
        <v>0</v>
      </c>
      <c r="G56" s="33">
        <f t="shared" si="1"/>
        <v>310318</v>
      </c>
    </row>
    <row r="57" spans="1:7" x14ac:dyDescent="0.35">
      <c r="A57" s="28">
        <v>70876100</v>
      </c>
      <c r="B57" s="6" t="s">
        <v>39</v>
      </c>
      <c r="C57" s="29" t="s">
        <v>21</v>
      </c>
      <c r="D57" s="34">
        <v>141201</v>
      </c>
      <c r="E57" s="35">
        <v>0</v>
      </c>
      <c r="F57" s="37" t="s">
        <v>21</v>
      </c>
      <c r="G57" s="33">
        <f t="shared" si="1"/>
        <v>141201</v>
      </c>
    </row>
    <row r="58" spans="1:7" x14ac:dyDescent="0.35">
      <c r="A58" s="28">
        <v>62540106</v>
      </c>
      <c r="B58" s="6" t="s">
        <v>40</v>
      </c>
      <c r="C58" s="29" t="s">
        <v>21</v>
      </c>
      <c r="D58" s="34">
        <v>114748</v>
      </c>
      <c r="E58" s="35">
        <v>116190</v>
      </c>
      <c r="F58" s="32">
        <v>230886</v>
      </c>
      <c r="G58" s="33">
        <f t="shared" si="1"/>
        <v>461824</v>
      </c>
    </row>
    <row r="59" spans="1:7" x14ac:dyDescent="0.35">
      <c r="A59" s="28">
        <v>75000296</v>
      </c>
      <c r="B59" s="6" t="s">
        <v>69</v>
      </c>
      <c r="C59" s="29" t="s">
        <v>21</v>
      </c>
      <c r="D59" s="30" t="s">
        <v>21</v>
      </c>
      <c r="E59" s="35">
        <v>0</v>
      </c>
      <c r="F59" s="32">
        <v>0</v>
      </c>
      <c r="G59" s="33">
        <f t="shared" si="1"/>
        <v>0</v>
      </c>
    </row>
    <row r="60" spans="1:7" x14ac:dyDescent="0.35">
      <c r="A60" s="28">
        <v>70659133</v>
      </c>
      <c r="B60" s="6" t="s">
        <v>41</v>
      </c>
      <c r="C60" s="29" t="s">
        <v>21</v>
      </c>
      <c r="D60" s="34">
        <v>40175</v>
      </c>
      <c r="E60" s="35">
        <v>0</v>
      </c>
      <c r="F60" s="37" t="s">
        <v>21</v>
      </c>
      <c r="G60" s="33">
        <f t="shared" si="1"/>
        <v>40175</v>
      </c>
    </row>
    <row r="61" spans="1:7" x14ac:dyDescent="0.35">
      <c r="A61" s="28">
        <v>75001225</v>
      </c>
      <c r="B61" s="6" t="s">
        <v>42</v>
      </c>
      <c r="C61" s="29" t="s">
        <v>21</v>
      </c>
      <c r="D61" s="34">
        <v>302993</v>
      </c>
      <c r="E61" s="35">
        <v>236699</v>
      </c>
      <c r="F61" s="32">
        <v>144586</v>
      </c>
      <c r="G61" s="33">
        <f t="shared" si="1"/>
        <v>684278</v>
      </c>
    </row>
    <row r="62" spans="1:7" x14ac:dyDescent="0.35">
      <c r="A62" s="28">
        <v>75000156</v>
      </c>
      <c r="B62" s="6" t="s">
        <v>43</v>
      </c>
      <c r="C62" s="29" t="s">
        <v>21</v>
      </c>
      <c r="D62" s="34">
        <v>105924</v>
      </c>
      <c r="E62" s="35">
        <v>158429</v>
      </c>
      <c r="F62" s="32">
        <v>0</v>
      </c>
      <c r="G62" s="33">
        <f t="shared" si="1"/>
        <v>264353</v>
      </c>
    </row>
    <row r="63" spans="1:7" x14ac:dyDescent="0.35">
      <c r="A63" s="28">
        <v>70659231</v>
      </c>
      <c r="B63" s="6" t="s">
        <v>44</v>
      </c>
      <c r="C63" s="29" t="s">
        <v>21</v>
      </c>
      <c r="D63" s="34">
        <v>0</v>
      </c>
      <c r="E63" s="35">
        <v>0</v>
      </c>
      <c r="F63" s="32">
        <v>0</v>
      </c>
      <c r="G63" s="33">
        <f t="shared" si="1"/>
        <v>0</v>
      </c>
    </row>
    <row r="64" spans="1:7" x14ac:dyDescent="0.35">
      <c r="A64" s="28">
        <v>75000334</v>
      </c>
      <c r="B64" s="6" t="s">
        <v>70</v>
      </c>
      <c r="C64" s="29" t="s">
        <v>21</v>
      </c>
      <c r="D64" s="30" t="s">
        <v>21</v>
      </c>
      <c r="E64" s="35">
        <v>0</v>
      </c>
      <c r="F64" s="32">
        <v>0</v>
      </c>
      <c r="G64" s="33">
        <f t="shared" si="1"/>
        <v>0</v>
      </c>
    </row>
    <row r="65" spans="1:7" x14ac:dyDescent="0.35">
      <c r="A65" s="28">
        <v>75000814</v>
      </c>
      <c r="B65" s="6" t="s">
        <v>45</v>
      </c>
      <c r="C65" s="29" t="s">
        <v>21</v>
      </c>
      <c r="D65" s="34">
        <v>33450</v>
      </c>
      <c r="E65" s="35">
        <v>36126</v>
      </c>
      <c r="F65" s="32">
        <v>0</v>
      </c>
      <c r="G65" s="33">
        <f t="shared" si="1"/>
        <v>69576</v>
      </c>
    </row>
    <row r="66" spans="1:7" x14ac:dyDescent="0.35">
      <c r="A66" s="28">
        <v>70989192</v>
      </c>
      <c r="B66" s="6" t="s">
        <v>46</v>
      </c>
      <c r="C66" s="29" t="s">
        <v>21</v>
      </c>
      <c r="D66" s="34">
        <v>0</v>
      </c>
      <c r="E66" s="35">
        <v>0</v>
      </c>
      <c r="F66" s="32">
        <v>0</v>
      </c>
      <c r="G66" s="33">
        <f t="shared" si="1"/>
        <v>0</v>
      </c>
    </row>
    <row r="67" spans="1:7" x14ac:dyDescent="0.35">
      <c r="A67" s="28">
        <v>70992614</v>
      </c>
      <c r="B67" s="6" t="s">
        <v>103</v>
      </c>
      <c r="C67" s="36">
        <v>63989</v>
      </c>
      <c r="D67" s="34">
        <v>255945</v>
      </c>
      <c r="E67" s="35">
        <v>71021</v>
      </c>
      <c r="F67" s="32">
        <v>111402</v>
      </c>
      <c r="G67" s="33">
        <f t="shared" si="1"/>
        <v>502357</v>
      </c>
    </row>
    <row r="68" spans="1:7" x14ac:dyDescent="0.35">
      <c r="A68" s="28">
        <v>75017130</v>
      </c>
      <c r="B68" s="6" t="s">
        <v>9</v>
      </c>
      <c r="C68" s="36">
        <v>40740</v>
      </c>
      <c r="D68" s="34">
        <v>43142</v>
      </c>
      <c r="E68" s="31" t="s">
        <v>21</v>
      </c>
      <c r="F68" s="37" t="s">
        <v>21</v>
      </c>
      <c r="G68" s="38">
        <f t="shared" si="1"/>
        <v>83882</v>
      </c>
    </row>
    <row r="69" spans="1:7" ht="25" x14ac:dyDescent="0.35">
      <c r="A69" s="28">
        <v>75017059</v>
      </c>
      <c r="B69" s="6" t="s">
        <v>47</v>
      </c>
      <c r="C69" s="29" t="s">
        <v>21</v>
      </c>
      <c r="D69" s="34">
        <v>63826</v>
      </c>
      <c r="E69" s="35">
        <v>101850</v>
      </c>
      <c r="F69" s="32">
        <v>43810</v>
      </c>
      <c r="G69" s="33">
        <f t="shared" si="1"/>
        <v>209486</v>
      </c>
    </row>
    <row r="70" spans="1:7" x14ac:dyDescent="0.35">
      <c r="A70" s="28">
        <v>71008951</v>
      </c>
      <c r="B70" s="6" t="s">
        <v>73</v>
      </c>
      <c r="C70" s="29" t="s">
        <v>21</v>
      </c>
      <c r="D70" s="30" t="s">
        <v>21</v>
      </c>
      <c r="E70" s="31" t="s">
        <v>21</v>
      </c>
      <c r="F70" s="32">
        <v>38802</v>
      </c>
      <c r="G70" s="33">
        <f t="shared" si="1"/>
        <v>38802</v>
      </c>
    </row>
    <row r="71" spans="1:7" x14ac:dyDescent="0.35">
      <c r="A71" s="28">
        <v>70988846</v>
      </c>
      <c r="B71" s="6" t="s">
        <v>71</v>
      </c>
      <c r="C71" s="29" t="s">
        <v>21</v>
      </c>
      <c r="D71" s="30" t="s">
        <v>21</v>
      </c>
      <c r="E71" s="35">
        <v>0</v>
      </c>
      <c r="F71" s="32">
        <v>0</v>
      </c>
      <c r="G71" s="33">
        <f t="shared" si="1"/>
        <v>0</v>
      </c>
    </row>
    <row r="72" spans="1:7" x14ac:dyDescent="0.35">
      <c r="A72" s="28">
        <v>70869855</v>
      </c>
      <c r="B72" s="6" t="s">
        <v>10</v>
      </c>
      <c r="C72" s="36">
        <v>32592</v>
      </c>
      <c r="D72" s="34">
        <v>63673</v>
      </c>
      <c r="E72" s="35">
        <v>0</v>
      </c>
      <c r="F72" s="32">
        <v>0</v>
      </c>
      <c r="G72" s="33">
        <f t="shared" si="1"/>
        <v>96265</v>
      </c>
    </row>
    <row r="73" spans="1:7" x14ac:dyDescent="0.35">
      <c r="A73" s="28">
        <v>70852171</v>
      </c>
      <c r="B73" s="6" t="s">
        <v>48</v>
      </c>
      <c r="C73" s="29" t="s">
        <v>21</v>
      </c>
      <c r="D73" s="34">
        <v>33450</v>
      </c>
      <c r="E73" s="31" t="s">
        <v>21</v>
      </c>
      <c r="F73" s="37" t="s">
        <v>21</v>
      </c>
      <c r="G73" s="33">
        <f t="shared" si="1"/>
        <v>33450</v>
      </c>
    </row>
    <row r="74" spans="1:7" x14ac:dyDescent="0.35">
      <c r="A74" s="28">
        <v>70987891</v>
      </c>
      <c r="B74" s="6" t="s">
        <v>74</v>
      </c>
      <c r="C74" s="39" t="s">
        <v>21</v>
      </c>
      <c r="D74" s="40" t="s">
        <v>21</v>
      </c>
      <c r="E74" s="35">
        <v>129119</v>
      </c>
      <c r="F74" s="32">
        <v>314543</v>
      </c>
      <c r="G74" s="33">
        <f t="shared" si="1"/>
        <v>443662</v>
      </c>
    </row>
    <row r="75" spans="1:7" x14ac:dyDescent="0.35">
      <c r="A75" s="28">
        <v>67008399</v>
      </c>
      <c r="B75" s="6" t="s">
        <v>11</v>
      </c>
      <c r="C75" s="29">
        <v>0</v>
      </c>
      <c r="D75" s="34">
        <v>180509</v>
      </c>
      <c r="E75" s="35">
        <v>67900</v>
      </c>
      <c r="F75" s="37" t="s">
        <v>21</v>
      </c>
      <c r="G75" s="38">
        <f t="shared" si="1"/>
        <v>248409</v>
      </c>
    </row>
    <row r="76" spans="1:7" x14ac:dyDescent="0.35">
      <c r="A76" s="28">
        <v>60418613</v>
      </c>
      <c r="B76" s="6" t="s">
        <v>49</v>
      </c>
      <c r="C76" s="29" t="s">
        <v>21</v>
      </c>
      <c r="D76" s="34">
        <v>528502</v>
      </c>
      <c r="E76" s="35">
        <v>694062</v>
      </c>
      <c r="F76" s="32">
        <v>412488</v>
      </c>
      <c r="G76" s="33">
        <f t="shared" si="1"/>
        <v>1635052</v>
      </c>
    </row>
    <row r="77" spans="1:7" x14ac:dyDescent="0.35">
      <c r="A77" s="28">
        <v>67008381</v>
      </c>
      <c r="B77" s="6" t="s">
        <v>50</v>
      </c>
      <c r="C77" s="29" t="s">
        <v>21</v>
      </c>
      <c r="D77" s="34">
        <v>0</v>
      </c>
      <c r="E77" s="31" t="s">
        <v>21</v>
      </c>
      <c r="F77" s="32">
        <v>0</v>
      </c>
      <c r="G77" s="33">
        <f t="shared" si="1"/>
        <v>0</v>
      </c>
    </row>
    <row r="78" spans="1:7" x14ac:dyDescent="0.35">
      <c r="A78" s="28">
        <v>60418575</v>
      </c>
      <c r="B78" s="6" t="s">
        <v>51</v>
      </c>
      <c r="C78" s="29" t="s">
        <v>21</v>
      </c>
      <c r="D78" s="34">
        <v>75597</v>
      </c>
      <c r="E78" s="35">
        <v>23415</v>
      </c>
      <c r="F78" s="32">
        <v>0</v>
      </c>
      <c r="G78" s="33">
        <f t="shared" si="1"/>
        <v>99012</v>
      </c>
    </row>
    <row r="79" spans="1:7" x14ac:dyDescent="0.35">
      <c r="A79" s="28">
        <v>47443936</v>
      </c>
      <c r="B79" s="6" t="s">
        <v>76</v>
      </c>
      <c r="C79" s="29" t="s">
        <v>21</v>
      </c>
      <c r="D79" s="30" t="s">
        <v>21</v>
      </c>
      <c r="E79" s="31" t="s">
        <v>21</v>
      </c>
      <c r="F79" s="32">
        <v>0</v>
      </c>
      <c r="G79" s="33">
        <f t="shared" si="1"/>
        <v>0</v>
      </c>
    </row>
    <row r="80" spans="1:7" ht="25" x14ac:dyDescent="0.35">
      <c r="A80" s="28">
        <v>47443669</v>
      </c>
      <c r="B80" s="6" t="s">
        <v>77</v>
      </c>
      <c r="C80" s="29" t="s">
        <v>21</v>
      </c>
      <c r="D80" s="30" t="s">
        <v>21</v>
      </c>
      <c r="E80" s="31" t="s">
        <v>21</v>
      </c>
      <c r="F80" s="32">
        <v>36126</v>
      </c>
      <c r="G80" s="33">
        <f t="shared" si="1"/>
        <v>36126</v>
      </c>
    </row>
    <row r="81" spans="1:7" x14ac:dyDescent="0.35">
      <c r="A81" s="28">
        <v>70996997</v>
      </c>
      <c r="B81" s="6" t="s">
        <v>81</v>
      </c>
      <c r="C81" s="29" t="s">
        <v>21</v>
      </c>
      <c r="D81" s="30" t="s">
        <v>21</v>
      </c>
      <c r="E81" s="35">
        <v>0</v>
      </c>
      <c r="F81" s="32">
        <v>0</v>
      </c>
      <c r="G81" s="33">
        <f t="shared" si="1"/>
        <v>0</v>
      </c>
    </row>
    <row r="82" spans="1:7" x14ac:dyDescent="0.35">
      <c r="A82" s="28">
        <v>70988803</v>
      </c>
      <c r="B82" s="6" t="s">
        <v>82</v>
      </c>
      <c r="C82" s="29" t="s">
        <v>21</v>
      </c>
      <c r="D82" s="30" t="s">
        <v>21</v>
      </c>
      <c r="E82" s="35">
        <v>0</v>
      </c>
      <c r="F82" s="32">
        <v>0</v>
      </c>
      <c r="G82" s="33">
        <f t="shared" si="1"/>
        <v>0</v>
      </c>
    </row>
    <row r="83" spans="1:7" x14ac:dyDescent="0.35">
      <c r="A83" s="28">
        <v>70993092</v>
      </c>
      <c r="B83" s="6" t="s">
        <v>12</v>
      </c>
      <c r="C83" s="29">
        <v>0</v>
      </c>
      <c r="D83" s="34">
        <v>158015</v>
      </c>
      <c r="E83" s="35">
        <v>86505</v>
      </c>
      <c r="F83" s="37" t="s">
        <v>21</v>
      </c>
      <c r="G83" s="38">
        <f t="shared" si="1"/>
        <v>244520</v>
      </c>
    </row>
    <row r="84" spans="1:7" x14ac:dyDescent="0.35">
      <c r="A84" s="28">
        <v>70831432</v>
      </c>
      <c r="B84" s="6" t="s">
        <v>83</v>
      </c>
      <c r="C84" s="29" t="s">
        <v>21</v>
      </c>
      <c r="D84" s="30" t="s">
        <v>21</v>
      </c>
      <c r="E84" s="35">
        <v>0</v>
      </c>
      <c r="F84" s="32">
        <v>0</v>
      </c>
      <c r="G84" s="33">
        <f t="shared" si="1"/>
        <v>0</v>
      </c>
    </row>
    <row r="85" spans="1:7" x14ac:dyDescent="0.35">
      <c r="A85" s="28">
        <v>70436533</v>
      </c>
      <c r="B85" s="6" t="s">
        <v>52</v>
      </c>
      <c r="C85" s="29" t="s">
        <v>21</v>
      </c>
      <c r="D85" s="34">
        <v>211531</v>
      </c>
      <c r="E85" s="35">
        <v>328061</v>
      </c>
      <c r="F85" s="32">
        <v>196525</v>
      </c>
      <c r="G85" s="33">
        <f t="shared" ref="G85:G98" si="2">SUM(C85:F85)</f>
        <v>736117</v>
      </c>
    </row>
    <row r="86" spans="1:7" x14ac:dyDescent="0.35">
      <c r="A86" s="28">
        <v>43380662</v>
      </c>
      <c r="B86" s="6" t="s">
        <v>84</v>
      </c>
      <c r="C86" s="29" t="s">
        <v>21</v>
      </c>
      <c r="D86" s="30" t="s">
        <v>21</v>
      </c>
      <c r="E86" s="35">
        <v>0</v>
      </c>
      <c r="F86" s="32">
        <v>0</v>
      </c>
      <c r="G86" s="33">
        <f t="shared" si="2"/>
        <v>0</v>
      </c>
    </row>
    <row r="87" spans="1:7" x14ac:dyDescent="0.35">
      <c r="A87" s="28">
        <v>75022265</v>
      </c>
      <c r="B87" s="6" t="s">
        <v>85</v>
      </c>
      <c r="C87" s="29" t="s">
        <v>21</v>
      </c>
      <c r="D87" s="30" t="s">
        <v>21</v>
      </c>
      <c r="E87" s="35">
        <v>0</v>
      </c>
      <c r="F87" s="32">
        <v>0</v>
      </c>
      <c r="G87" s="33">
        <f t="shared" si="2"/>
        <v>0</v>
      </c>
    </row>
    <row r="88" spans="1:7" x14ac:dyDescent="0.35">
      <c r="A88" s="28">
        <v>70993815</v>
      </c>
      <c r="B88" s="6" t="s">
        <v>86</v>
      </c>
      <c r="C88" s="29" t="s">
        <v>21</v>
      </c>
      <c r="D88" s="30" t="s">
        <v>21</v>
      </c>
      <c r="E88" s="35">
        <v>0</v>
      </c>
      <c r="F88" s="32">
        <v>0</v>
      </c>
      <c r="G88" s="33">
        <f t="shared" si="2"/>
        <v>0</v>
      </c>
    </row>
    <row r="89" spans="1:7" ht="25" x14ac:dyDescent="0.35">
      <c r="A89" s="28">
        <v>71196234</v>
      </c>
      <c r="B89" s="10" t="s">
        <v>104</v>
      </c>
      <c r="C89" s="36">
        <v>47149</v>
      </c>
      <c r="D89" s="34">
        <v>280366</v>
      </c>
      <c r="E89" s="35">
        <v>338858</v>
      </c>
      <c r="F89" s="32">
        <v>42281</v>
      </c>
      <c r="G89" s="33">
        <f t="shared" si="2"/>
        <v>708654</v>
      </c>
    </row>
    <row r="90" spans="1:7" ht="25" x14ac:dyDescent="0.35">
      <c r="A90" s="28">
        <v>48895229</v>
      </c>
      <c r="B90" s="6" t="s">
        <v>53</v>
      </c>
      <c r="C90" s="29" t="s">
        <v>21</v>
      </c>
      <c r="D90" s="34">
        <v>160653</v>
      </c>
      <c r="E90" s="35">
        <v>318884</v>
      </c>
      <c r="F90" s="32">
        <v>0</v>
      </c>
      <c r="G90" s="33">
        <f t="shared" si="2"/>
        <v>479537</v>
      </c>
    </row>
    <row r="91" spans="1:7" ht="25" x14ac:dyDescent="0.35">
      <c r="A91" s="28">
        <v>70998795</v>
      </c>
      <c r="B91" s="6" t="s">
        <v>54</v>
      </c>
      <c r="C91" s="29" t="s">
        <v>21</v>
      </c>
      <c r="D91" s="34">
        <v>0</v>
      </c>
      <c r="E91" s="35">
        <v>0</v>
      </c>
      <c r="F91" s="32">
        <v>0</v>
      </c>
      <c r="G91" s="33">
        <f t="shared" si="2"/>
        <v>0</v>
      </c>
    </row>
    <row r="92" spans="1:7" x14ac:dyDescent="0.35">
      <c r="A92" s="28">
        <v>48894214</v>
      </c>
      <c r="B92" s="6" t="s">
        <v>55</v>
      </c>
      <c r="C92" s="29" t="s">
        <v>21</v>
      </c>
      <c r="D92" s="34">
        <v>16056</v>
      </c>
      <c r="E92" s="35">
        <v>26760</v>
      </c>
      <c r="F92" s="37" t="s">
        <v>21</v>
      </c>
      <c r="G92" s="38">
        <f t="shared" si="2"/>
        <v>42816</v>
      </c>
    </row>
    <row r="93" spans="1:7" x14ac:dyDescent="0.35">
      <c r="A93" s="28">
        <v>70998787</v>
      </c>
      <c r="B93" s="6" t="s">
        <v>56</v>
      </c>
      <c r="C93" s="29" t="s">
        <v>21</v>
      </c>
      <c r="D93" s="34">
        <v>35709</v>
      </c>
      <c r="E93" s="35">
        <v>71417</v>
      </c>
      <c r="F93" s="32">
        <v>0</v>
      </c>
      <c r="G93" s="33">
        <f t="shared" si="2"/>
        <v>107126</v>
      </c>
    </row>
    <row r="94" spans="1:7" x14ac:dyDescent="0.35">
      <c r="A94" s="28">
        <v>75022851</v>
      </c>
      <c r="B94" s="11" t="s">
        <v>89</v>
      </c>
      <c r="C94" s="29" t="s">
        <v>21</v>
      </c>
      <c r="D94" s="30" t="s">
        <v>21</v>
      </c>
      <c r="E94" s="35">
        <v>0</v>
      </c>
      <c r="F94" s="32">
        <v>0</v>
      </c>
      <c r="G94" s="33">
        <f t="shared" si="2"/>
        <v>0</v>
      </c>
    </row>
    <row r="95" spans="1:7" x14ac:dyDescent="0.35">
      <c r="A95" s="28">
        <v>60126817</v>
      </c>
      <c r="B95" s="6" t="s">
        <v>78</v>
      </c>
      <c r="C95" s="29" t="s">
        <v>21</v>
      </c>
      <c r="D95" s="30" t="s">
        <v>21</v>
      </c>
      <c r="E95" s="31" t="s">
        <v>21</v>
      </c>
      <c r="F95" s="32">
        <v>33700</v>
      </c>
      <c r="G95" s="33">
        <f t="shared" si="2"/>
        <v>33700</v>
      </c>
    </row>
    <row r="96" spans="1:7" x14ac:dyDescent="0.35">
      <c r="A96" s="28">
        <v>60545992</v>
      </c>
      <c r="B96" s="6" t="s">
        <v>87</v>
      </c>
      <c r="C96" s="29" t="s">
        <v>21</v>
      </c>
      <c r="D96" s="34">
        <v>113811</v>
      </c>
      <c r="E96" s="35">
        <v>117097</v>
      </c>
      <c r="F96" s="32">
        <v>49927</v>
      </c>
      <c r="G96" s="33">
        <f t="shared" si="2"/>
        <v>280835</v>
      </c>
    </row>
    <row r="97" spans="1:7" ht="25" x14ac:dyDescent="0.35">
      <c r="A97" s="28">
        <v>66610699</v>
      </c>
      <c r="B97" s="6" t="s">
        <v>88</v>
      </c>
      <c r="C97" s="29" t="s">
        <v>21</v>
      </c>
      <c r="D97" s="34">
        <v>50599</v>
      </c>
      <c r="E97" s="35">
        <v>191462</v>
      </c>
      <c r="F97" s="32">
        <v>161221</v>
      </c>
      <c r="G97" s="33">
        <f t="shared" si="2"/>
        <v>403282</v>
      </c>
    </row>
    <row r="98" spans="1:7" ht="15" thickBot="1" x14ac:dyDescent="0.4">
      <c r="A98" s="41">
        <v>48895598</v>
      </c>
      <c r="B98" s="42" t="s">
        <v>79</v>
      </c>
      <c r="C98" s="43" t="s">
        <v>21</v>
      </c>
      <c r="D98" s="44" t="s">
        <v>21</v>
      </c>
      <c r="E98" s="45" t="s">
        <v>21</v>
      </c>
      <c r="F98" s="32">
        <v>28712</v>
      </c>
      <c r="G98" s="33">
        <f t="shared" si="2"/>
        <v>28712</v>
      </c>
    </row>
    <row r="99" spans="1:7" ht="21.75" customHeight="1" thickBot="1" x14ac:dyDescent="0.4">
      <c r="A99" s="46" t="s">
        <v>90</v>
      </c>
      <c r="B99" s="46"/>
      <c r="C99" s="47">
        <f>SUM(C5:C98)</f>
        <v>627565</v>
      </c>
      <c r="D99" s="47">
        <f>SUM(D5:D98)</f>
        <v>7548482</v>
      </c>
      <c r="E99" s="48">
        <f>SUM(E5:E98)</f>
        <v>7178021</v>
      </c>
      <c r="F99" s="49">
        <f>SUM(F5:F98)</f>
        <v>5007182</v>
      </c>
      <c r="G99" s="50">
        <f>SUM(G5:G98)</f>
        <v>20361250</v>
      </c>
    </row>
    <row r="101" spans="1:7" x14ac:dyDescent="0.35">
      <c r="A101" s="12" t="s">
        <v>94</v>
      </c>
    </row>
    <row r="102" spans="1:7" x14ac:dyDescent="0.35">
      <c r="A102" s="12" t="s">
        <v>95</v>
      </c>
    </row>
    <row r="103" spans="1:7" x14ac:dyDescent="0.35">
      <c r="A103" s="12" t="s">
        <v>96</v>
      </c>
    </row>
  </sheetData>
  <mergeCells count="7">
    <mergeCell ref="C3:F3"/>
    <mergeCell ref="A99:B99"/>
    <mergeCell ref="G3:G4"/>
    <mergeCell ref="A1:G1"/>
    <mergeCell ref="A2:G2"/>
    <mergeCell ref="A3:A4"/>
    <mergeCell ref="B3:B4"/>
  </mergeCells>
  <pageMargins left="0.7" right="0.7" top="0.78740157499999996" bottom="0.78740157499999996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Company>Krajský úřad Kraje Vysočina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Kafková Jitka</dc:creator>
  <cp:lastModifiedBy>Kosmáková Lucie Ing.</cp:lastModifiedBy>
  <cp:lastPrinted>2025-07-09T06:08:32Z</cp:lastPrinted>
  <dcterms:created xsi:type="dcterms:W3CDTF">2025-07-04T07:31:09Z</dcterms:created>
  <dcterms:modified xsi:type="dcterms:W3CDTF">2025-07-11T12:13:13Z</dcterms:modified>
</cp:coreProperties>
</file>