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ndrej/Documents/"/>
    </mc:Choice>
  </mc:AlternateContent>
  <xr:revisionPtr revIDLastSave="0" documentId="13_ncr:1_{D559554E-4B83-D24C-A573-70B0CA63CAFA}" xr6:coauthVersionLast="47" xr6:coauthVersionMax="47" xr10:uidLastSave="{00000000-0000-0000-0000-000000000000}"/>
  <bookViews>
    <workbookView xWindow="0" yWindow="740" windowWidth="30240" windowHeight="18900" xr2:uid="{00000000-000D-0000-FFFF-FFFF00000000}"/>
  </bookViews>
  <sheets>
    <sheet name="POHO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1" l="1"/>
</calcChain>
</file>

<file path=xl/sharedStrings.xml><?xml version="1.0" encoding="utf-8"?>
<sst xmlns="http://schemas.openxmlformats.org/spreadsheetml/2006/main" count="144" uniqueCount="76">
  <si>
    <t>Opis dokladů</t>
  </si>
  <si>
    <t>Strana 1</t>
  </si>
  <si>
    <t>Občanské sdružení Mahler 2000 - Společnost Gustava Mahlera z.s.</t>
  </si>
  <si>
    <t>Rok: 2025</t>
  </si>
  <si>
    <t>IČ: 70106673</t>
  </si>
  <si>
    <t>Celkem</t>
  </si>
  <si>
    <t>Tisk vybraných záznamů</t>
  </si>
  <si>
    <t>Dne: 13.12.2025</t>
  </si>
  <si>
    <t>Analytika</t>
  </si>
  <si>
    <t>Částka</t>
  </si>
  <si>
    <t>DPH</t>
  </si>
  <si>
    <t>Datum</t>
  </si>
  <si>
    <t>Doklad</t>
  </si>
  <si>
    <t>Text</t>
  </si>
  <si>
    <t>Stř.</t>
  </si>
  <si>
    <t>Účet</t>
  </si>
  <si>
    <t>03.06.2025</t>
  </si>
  <si>
    <t>fio0050045</t>
  </si>
  <si>
    <t xml:space="preserve">Úhrada FP č. FAP_40, vystoupení skupiny Mažoretek a dopravu na akci. </t>
  </si>
  <si>
    <t>fio</t>
  </si>
  <si>
    <t>Dotace KV</t>
  </si>
  <si>
    <t>HON</t>
  </si>
  <si>
    <t>15.05.2025</t>
  </si>
  <si>
    <t>fio0050026</t>
  </si>
  <si>
    <t>honorář dle smlouvy S25_4</t>
  </si>
  <si>
    <t>fio0050027</t>
  </si>
  <si>
    <t>honorář dle smlouvy S25_5</t>
  </si>
  <si>
    <t>30.09.2025</t>
  </si>
  <si>
    <t>fio0090024</t>
  </si>
  <si>
    <t>Úhrada FP č. FAP_120,  Hudební vystoupení pro studenty dne 29. 9. 2025 v_x000D_
 11:00 hodin v Gotické</t>
  </si>
  <si>
    <t>10.09.2025</t>
  </si>
  <si>
    <t>fio0090026</t>
  </si>
  <si>
    <t>Úhrada uměleckého výkonu dle smlouvy - S25_57</t>
  </si>
  <si>
    <t>06.06.2025</t>
  </si>
  <si>
    <t>fio0050061</t>
  </si>
  <si>
    <t>Silkenová Carmina_x000D_
Jihlava 2. 6. na základě smlouvy - S25_7</t>
  </si>
  <si>
    <t>fio0050062</t>
  </si>
  <si>
    <t>Silkenová Carmina_x000D_
Jihlava 3. 6. na základě smlouvy - S25_6</t>
  </si>
  <si>
    <t>29.05.2025</t>
  </si>
  <si>
    <t>fio0050039</t>
  </si>
  <si>
    <t>Úhrada FP č. FAP_55, vystoupení Brass Band n koncertě spojujeme dne 25.5.2025</t>
  </si>
  <si>
    <t>fio0050038</t>
  </si>
  <si>
    <t>Úhrada FP č. FAP_54, vystoupení Tutti + fanfáry a bubeníci dne 16.5 a 19.5 2025</t>
  </si>
  <si>
    <t>20.05.2025</t>
  </si>
  <si>
    <t>fio0050029</t>
  </si>
  <si>
    <t>A. Kalivodová - honorář dle smlouvy - S25_14</t>
  </si>
  <si>
    <t>fio0050031</t>
  </si>
  <si>
    <t>M. Štilec honorář - dle smlouvy S25_13</t>
  </si>
  <si>
    <t>17.06.2025</t>
  </si>
  <si>
    <t>fio0070006</t>
  </si>
  <si>
    <t xml:space="preserve">Vyplacení dle smlouvy o provedení uměleckého výkonu - S25_37 </t>
  </si>
  <si>
    <t>fio0070007</t>
  </si>
  <si>
    <t>Vyplacení dle smlouvy o provedení uměleckého výkonu - S25_43</t>
  </si>
  <si>
    <t>24.07.2025</t>
  </si>
  <si>
    <t>fio0080003</t>
  </si>
  <si>
    <t>Uhráda uměleckého výkonu dle smlouvy S25_50</t>
  </si>
  <si>
    <t>fio0050055</t>
  </si>
  <si>
    <t xml:space="preserve">Úhrada FP č. FAP_33, Umělecký výkon na základě smlouvy 17.04.2025 - vystoupení operního sboru - </t>
  </si>
  <si>
    <t>fio0050054</t>
  </si>
  <si>
    <t xml:space="preserve">Úhrada FP č. FAP_32, Umělecký výkon na základě smlouvy 17.04.2025 - vystoupení operního sboru - </t>
  </si>
  <si>
    <t>09.06.2025</t>
  </si>
  <si>
    <t>fio0050060</t>
  </si>
  <si>
    <t>Úhrada FP č. FAP_34, Vystoupení na festivalu 2025 - G. Rossini - dle smlouvy</t>
  </si>
  <si>
    <t>fio0050056</t>
  </si>
  <si>
    <t>Úhrada FP č. FAP_39, Vystoupení FBM dne 2,6,2025 na základě smlouvy ze 7,5,2025</t>
  </si>
  <si>
    <t>fio0050057</t>
  </si>
  <si>
    <t>Úhrada FP č. FAP_38, Vystoupení FBM dne 3.6. dle smlouvy ze dne 7.5 - příbram</t>
  </si>
  <si>
    <t>26.04.2025</t>
  </si>
  <si>
    <t>VPD_8</t>
  </si>
  <si>
    <t>Honorář za koncert 26,04,2025 v jihlavě na základě smlouvy - Nikolaus Straha, Allegro Vivo</t>
  </si>
  <si>
    <t>HP</t>
  </si>
  <si>
    <t>23.05.2025</t>
  </si>
  <si>
    <t>fio0050035</t>
  </si>
  <si>
    <t>Úhrada FP č. FAP_48, a umělecký výkon orchestru PKF - Prague Philharmonia: dne 19.5.2025 v Horác</t>
  </si>
  <si>
    <t>Tisk vybraných záznamů: Středisko = dotace, Středisko = Dotace KV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</si>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</sst>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0" fillId="0" borderId="1" xfId="0" applyBorder="1"/>
    <xf numFmtId="0" fontId="2" fillId="0" borderId="1" xfId="0" applyFont="1" applyBorder="1" applyAlignment="1">
      <alignment horizontal="left" vertical="top"/>
    </xf>
    <xf numFmtId="0" fontId="0" fillId="0" borderId="2" xfId="0" applyBorder="1"/>
    <xf numFmtId="0" fontId="3" fillId="0" borderId="3" xfId="0" applyFont="1" applyBorder="1" applyAlignment="1">
      <alignment horizontal="left" vertical="top"/>
    </xf>
    <xf numFmtId="0" fontId="0" fillId="0" borderId="3" xfId="0" applyBorder="1"/>
    <xf numFmtId="0" fontId="3" fillId="0" borderId="3" xfId="0" applyFont="1" applyBorder="1" applyAlignment="1">
      <alignment horizontal="right" vertical="top"/>
    </xf>
    <xf numFmtId="0" fontId="0" fillId="0" borderId="4" xfId="0" applyBorder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2" fontId="2" fillId="0" borderId="0" xfId="0" applyNumberFormat="1" applyFont="1" applyAlignment="1">
      <alignment horizontal="right" vertical="top"/>
    </xf>
    <xf numFmtId="164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29"/>
  <sheetViews>
    <sheetView showGridLines="0" tabSelected="1" topLeftCell="B1" workbookViewId="0">
      <selection activeCell="D35" sqref="D35"/>
    </sheetView>
  </sheetViews>
  <sheetFormatPr baseColWidth="10" defaultColWidth="8.83203125" defaultRowHeight="15" x14ac:dyDescent="0.2"/>
  <cols>
    <col min="1" max="1" width="0" hidden="1" customWidth="1"/>
    <col min="2" max="2" width="9" customWidth="1"/>
    <col min="3" max="3" width="1.5" customWidth="1"/>
    <col min="4" max="4" width="9" customWidth="1"/>
    <col min="5" max="5" width="3" customWidth="1"/>
    <col min="6" max="6" width="9" customWidth="1"/>
    <col min="7" max="7" width="3" customWidth="1"/>
    <col min="8" max="8" width="74.1640625" customWidth="1"/>
    <col min="9" max="9" width="8.33203125" customWidth="1"/>
    <col min="10" max="13" width="6" customWidth="1"/>
    <col min="14" max="14" width="4.5" customWidth="1"/>
    <col min="15" max="15" width="6" customWidth="1"/>
    <col min="16" max="16" width="3" customWidth="1"/>
    <col min="17" max="17" width="4.5" customWidth="1"/>
    <col min="18" max="18" width="9" customWidth="1"/>
    <col min="19" max="19" width="6.1640625" customWidth="1"/>
    <col min="20" max="20" width="16.33203125" customWidth="1"/>
  </cols>
  <sheetData>
    <row r="1" spans="2:20" ht="21" customHeight="1" x14ac:dyDescent="0.2">
      <c r="B1" s="1" t="s">
        <v>0</v>
      </c>
      <c r="P1" s="11" t="s">
        <v>1</v>
      </c>
      <c r="Q1" s="11"/>
      <c r="R1" s="11"/>
      <c r="S1" s="11"/>
      <c r="T1" s="11"/>
    </row>
    <row r="2" spans="2:20" ht="13.5" customHeight="1" x14ac:dyDescent="0.2">
      <c r="B2" s="2" t="s">
        <v>2</v>
      </c>
      <c r="C2" s="3"/>
      <c r="D2" s="3"/>
      <c r="E2" s="3"/>
      <c r="F2" s="3"/>
      <c r="G2" s="3"/>
      <c r="H2" s="4" t="s">
        <v>4</v>
      </c>
      <c r="I2" s="3"/>
      <c r="J2" s="3"/>
      <c r="K2" s="4" t="s">
        <v>3</v>
      </c>
      <c r="L2" s="3"/>
      <c r="M2" s="4" t="s">
        <v>7</v>
      </c>
      <c r="N2" s="3"/>
      <c r="O2" s="3"/>
      <c r="P2" s="12" t="s">
        <v>6</v>
      </c>
      <c r="Q2" s="12"/>
      <c r="R2" s="12"/>
      <c r="S2" s="12"/>
      <c r="T2" s="12"/>
    </row>
    <row r="3" spans="2:20" ht="12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2:20" ht="13.5" customHeight="1" x14ac:dyDescent="0.2">
      <c r="B4" s="6" t="s">
        <v>11</v>
      </c>
      <c r="C4" s="7"/>
      <c r="D4" s="6" t="s">
        <v>12</v>
      </c>
      <c r="E4" s="7"/>
      <c r="F4" s="6" t="s">
        <v>13</v>
      </c>
      <c r="G4" s="7"/>
      <c r="H4" s="7"/>
      <c r="I4" s="6" t="s">
        <v>14</v>
      </c>
      <c r="J4" s="6"/>
      <c r="K4" s="6"/>
      <c r="L4" s="6" t="s">
        <v>15</v>
      </c>
      <c r="M4" s="6" t="s">
        <v>8</v>
      </c>
      <c r="N4" s="7"/>
      <c r="O4" s="13" t="s">
        <v>9</v>
      </c>
      <c r="P4" s="13"/>
      <c r="Q4" s="7"/>
      <c r="R4" s="8" t="s">
        <v>10</v>
      </c>
      <c r="S4" s="7"/>
      <c r="T4" s="8" t="s">
        <v>5</v>
      </c>
    </row>
    <row r="5" spans="2:20" ht="12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2:20" ht="13.5" customHeight="1" x14ac:dyDescent="0.2">
      <c r="B6" s="10" t="s">
        <v>16</v>
      </c>
      <c r="D6" s="10" t="s">
        <v>17</v>
      </c>
      <c r="F6" s="10" t="s">
        <v>18</v>
      </c>
      <c r="I6" s="10" t="s">
        <v>20</v>
      </c>
      <c r="L6" s="10" t="s">
        <v>19</v>
      </c>
      <c r="M6" s="10" t="s">
        <v>21</v>
      </c>
      <c r="N6" s="14">
        <v>7000</v>
      </c>
      <c r="O6" s="14"/>
      <c r="P6" s="14"/>
      <c r="Q6" s="14">
        <v>0</v>
      </c>
      <c r="R6" s="14"/>
      <c r="S6" s="14">
        <v>7000</v>
      </c>
      <c r="T6" s="14"/>
    </row>
    <row r="7" spans="2:20" ht="13.5" customHeight="1" x14ac:dyDescent="0.2">
      <c r="B7" s="10" t="s">
        <v>22</v>
      </c>
      <c r="D7" s="10" t="s">
        <v>23</v>
      </c>
      <c r="F7" s="10" t="s">
        <v>24</v>
      </c>
      <c r="I7" s="10" t="s">
        <v>20</v>
      </c>
      <c r="L7" s="10" t="s">
        <v>19</v>
      </c>
      <c r="M7" s="10" t="s">
        <v>21</v>
      </c>
      <c r="N7" s="14">
        <v>8000</v>
      </c>
      <c r="O7" s="14"/>
      <c r="P7" s="14"/>
      <c r="Q7" s="14">
        <v>0</v>
      </c>
      <c r="R7" s="14"/>
      <c r="S7" s="14">
        <v>8000</v>
      </c>
      <c r="T7" s="14"/>
    </row>
    <row r="8" spans="2:20" ht="13.5" customHeight="1" x14ac:dyDescent="0.2">
      <c r="B8" s="10" t="s">
        <v>22</v>
      </c>
      <c r="D8" s="10" t="s">
        <v>25</v>
      </c>
      <c r="F8" s="10" t="s">
        <v>26</v>
      </c>
      <c r="I8" s="10" t="s">
        <v>20</v>
      </c>
      <c r="L8" s="10" t="s">
        <v>19</v>
      </c>
      <c r="M8" s="10" t="s">
        <v>21</v>
      </c>
      <c r="N8" s="14">
        <v>10000</v>
      </c>
      <c r="O8" s="14"/>
      <c r="P8" s="14"/>
      <c r="Q8" s="14">
        <v>0</v>
      </c>
      <c r="R8" s="14"/>
      <c r="S8" s="14">
        <v>10000</v>
      </c>
      <c r="T8" s="14"/>
    </row>
    <row r="9" spans="2:20" ht="13.5" customHeight="1" x14ac:dyDescent="0.2">
      <c r="B9" s="10" t="s">
        <v>27</v>
      </c>
      <c r="D9" s="10" t="s">
        <v>28</v>
      </c>
      <c r="F9" s="10" t="s">
        <v>29</v>
      </c>
      <c r="I9" s="10" t="s">
        <v>20</v>
      </c>
      <c r="L9" s="10" t="s">
        <v>19</v>
      </c>
      <c r="M9" s="10" t="s">
        <v>21</v>
      </c>
      <c r="N9" s="14">
        <v>14000</v>
      </c>
      <c r="O9" s="14"/>
      <c r="P9" s="14"/>
      <c r="Q9" s="14">
        <v>0</v>
      </c>
      <c r="R9" s="14"/>
      <c r="S9" s="14">
        <v>14000</v>
      </c>
      <c r="T9" s="14"/>
    </row>
    <row r="10" spans="2:20" ht="13.5" customHeight="1" x14ac:dyDescent="0.2">
      <c r="B10" s="10" t="s">
        <v>30</v>
      </c>
      <c r="D10" s="10" t="s">
        <v>31</v>
      </c>
      <c r="F10" s="10" t="s">
        <v>32</v>
      </c>
      <c r="I10" s="10" t="s">
        <v>20</v>
      </c>
      <c r="L10" s="10" t="s">
        <v>19</v>
      </c>
      <c r="M10" s="10" t="s">
        <v>21</v>
      </c>
      <c r="N10" s="14">
        <v>15000</v>
      </c>
      <c r="O10" s="14"/>
      <c r="P10" s="14"/>
      <c r="Q10" s="14">
        <v>0</v>
      </c>
      <c r="R10" s="14"/>
      <c r="S10" s="14">
        <v>15000</v>
      </c>
      <c r="T10" s="14"/>
    </row>
    <row r="11" spans="2:20" ht="13.5" customHeight="1" x14ac:dyDescent="0.2">
      <c r="B11" s="10" t="s">
        <v>33</v>
      </c>
      <c r="D11" s="10" t="s">
        <v>34</v>
      </c>
      <c r="F11" s="10" t="s">
        <v>35</v>
      </c>
      <c r="I11" s="10" t="s">
        <v>20</v>
      </c>
      <c r="L11" s="10" t="s">
        <v>19</v>
      </c>
      <c r="M11" s="10" t="s">
        <v>21</v>
      </c>
      <c r="N11" s="14">
        <v>16000</v>
      </c>
      <c r="O11" s="14"/>
      <c r="P11" s="14"/>
      <c r="Q11" s="14">
        <v>0</v>
      </c>
      <c r="R11" s="14"/>
      <c r="S11" s="14">
        <v>16000</v>
      </c>
      <c r="T11" s="14"/>
    </row>
    <row r="12" spans="2:20" ht="13.5" customHeight="1" x14ac:dyDescent="0.2">
      <c r="B12" s="10" t="s">
        <v>33</v>
      </c>
      <c r="D12" s="10" t="s">
        <v>36</v>
      </c>
      <c r="F12" s="10" t="s">
        <v>37</v>
      </c>
      <c r="I12" s="10" t="s">
        <v>20</v>
      </c>
      <c r="L12" s="10" t="s">
        <v>19</v>
      </c>
      <c r="M12" s="10" t="s">
        <v>21</v>
      </c>
      <c r="N12" s="14">
        <v>16000</v>
      </c>
      <c r="O12" s="14"/>
      <c r="P12" s="14"/>
      <c r="Q12" s="14">
        <v>0</v>
      </c>
      <c r="R12" s="14"/>
      <c r="S12" s="14">
        <v>16000</v>
      </c>
      <c r="T12" s="14"/>
    </row>
    <row r="13" spans="2:20" ht="13.5" customHeight="1" x14ac:dyDescent="0.2">
      <c r="B13" s="10" t="s">
        <v>38</v>
      </c>
      <c r="D13" s="10" t="s">
        <v>39</v>
      </c>
      <c r="F13" s="10" t="s">
        <v>40</v>
      </c>
      <c r="I13" s="10" t="s">
        <v>20</v>
      </c>
      <c r="L13" s="10" t="s">
        <v>19</v>
      </c>
      <c r="M13" s="10" t="s">
        <v>21</v>
      </c>
      <c r="N13" s="14">
        <v>20000</v>
      </c>
      <c r="O13" s="14"/>
      <c r="P13" s="14"/>
      <c r="Q13" s="14">
        <v>0</v>
      </c>
      <c r="R13" s="14"/>
      <c r="S13" s="14">
        <v>20000</v>
      </c>
      <c r="T13" s="14"/>
    </row>
    <row r="14" spans="2:20" ht="13.5" customHeight="1" x14ac:dyDescent="0.2">
      <c r="B14" s="10" t="s">
        <v>38</v>
      </c>
      <c r="D14" s="10" t="s">
        <v>41</v>
      </c>
      <c r="F14" s="10" t="s">
        <v>42</v>
      </c>
      <c r="I14" s="10" t="s">
        <v>20</v>
      </c>
      <c r="L14" s="10" t="s">
        <v>19</v>
      </c>
      <c r="M14" s="10" t="s">
        <v>21</v>
      </c>
      <c r="N14" s="14">
        <v>25000</v>
      </c>
      <c r="O14" s="14"/>
      <c r="P14" s="14"/>
      <c r="Q14" s="14">
        <v>0</v>
      </c>
      <c r="R14" s="14"/>
      <c r="S14" s="14">
        <v>25000</v>
      </c>
      <c r="T14" s="14"/>
    </row>
    <row r="15" spans="2:20" ht="13.5" customHeight="1" x14ac:dyDescent="0.2">
      <c r="B15" s="10" t="s">
        <v>43</v>
      </c>
      <c r="D15" s="10" t="s">
        <v>44</v>
      </c>
      <c r="F15" s="10" t="s">
        <v>45</v>
      </c>
      <c r="I15" s="10" t="s">
        <v>20</v>
      </c>
      <c r="L15" s="10" t="s">
        <v>19</v>
      </c>
      <c r="M15" s="10" t="s">
        <v>21</v>
      </c>
      <c r="N15" s="14">
        <v>30000</v>
      </c>
      <c r="O15" s="14"/>
      <c r="P15" s="14"/>
      <c r="Q15" s="14">
        <v>0</v>
      </c>
      <c r="R15" s="14"/>
      <c r="S15" s="14">
        <v>30000</v>
      </c>
      <c r="T15" s="14"/>
    </row>
    <row r="16" spans="2:20" ht="13.5" customHeight="1" x14ac:dyDescent="0.2">
      <c r="B16" s="10" t="s">
        <v>43</v>
      </c>
      <c r="D16" s="10" t="s">
        <v>46</v>
      </c>
      <c r="F16" s="10" t="s">
        <v>47</v>
      </c>
      <c r="I16" s="10" t="s">
        <v>20</v>
      </c>
      <c r="L16" s="10" t="s">
        <v>19</v>
      </c>
      <c r="M16" s="10" t="s">
        <v>21</v>
      </c>
      <c r="N16" s="14">
        <v>30000</v>
      </c>
      <c r="O16" s="14"/>
      <c r="P16" s="14"/>
      <c r="Q16" s="14">
        <v>0</v>
      </c>
      <c r="R16" s="14"/>
      <c r="S16" s="14">
        <v>30000</v>
      </c>
      <c r="T16" s="14"/>
    </row>
    <row r="17" spans="2:20" ht="13.5" customHeight="1" x14ac:dyDescent="0.2">
      <c r="B17" s="10" t="s">
        <v>48</v>
      </c>
      <c r="D17" s="10" t="s">
        <v>49</v>
      </c>
      <c r="F17" s="10" t="s">
        <v>50</v>
      </c>
      <c r="I17" s="10" t="s">
        <v>20</v>
      </c>
      <c r="L17" s="10" t="s">
        <v>19</v>
      </c>
      <c r="M17" s="10" t="s">
        <v>21</v>
      </c>
      <c r="N17" s="14">
        <v>30647.200000000001</v>
      </c>
      <c r="O17" s="14"/>
      <c r="P17" s="14"/>
      <c r="Q17" s="14">
        <v>0</v>
      </c>
      <c r="R17" s="14"/>
      <c r="S17" s="14">
        <v>30647.200000000001</v>
      </c>
      <c r="T17" s="14"/>
    </row>
    <row r="18" spans="2:20" ht="13.5" customHeight="1" x14ac:dyDescent="0.2">
      <c r="B18" s="10" t="s">
        <v>48</v>
      </c>
      <c r="D18" s="10" t="s">
        <v>51</v>
      </c>
      <c r="F18" s="10" t="s">
        <v>52</v>
      </c>
      <c r="I18" s="10" t="s">
        <v>20</v>
      </c>
      <c r="L18" s="10" t="s">
        <v>19</v>
      </c>
      <c r="M18" s="10" t="s">
        <v>21</v>
      </c>
      <c r="N18" s="14">
        <v>30647.200000000001</v>
      </c>
      <c r="O18" s="14"/>
      <c r="P18" s="14"/>
      <c r="Q18" s="14">
        <v>0</v>
      </c>
      <c r="R18" s="14"/>
      <c r="S18" s="14">
        <v>30647.200000000001</v>
      </c>
      <c r="T18" s="14"/>
    </row>
    <row r="19" spans="2:20" ht="13.5" customHeight="1" x14ac:dyDescent="0.2">
      <c r="B19" s="10" t="s">
        <v>53</v>
      </c>
      <c r="D19" s="10" t="s">
        <v>54</v>
      </c>
      <c r="F19" s="10" t="s">
        <v>55</v>
      </c>
      <c r="I19" s="10" t="s">
        <v>20</v>
      </c>
      <c r="L19" s="10" t="s">
        <v>19</v>
      </c>
      <c r="M19" s="10" t="s">
        <v>21</v>
      </c>
      <c r="N19" s="14">
        <v>35416.350000000013</v>
      </c>
      <c r="O19" s="14"/>
      <c r="P19" s="14"/>
      <c r="Q19" s="14">
        <v>0</v>
      </c>
      <c r="R19" s="14"/>
      <c r="S19" s="14">
        <v>35416.350000000013</v>
      </c>
      <c r="T19" s="14"/>
    </row>
    <row r="20" spans="2:20" ht="13.5" customHeight="1" x14ac:dyDescent="0.2">
      <c r="B20" s="10" t="s">
        <v>33</v>
      </c>
      <c r="D20" s="10" t="s">
        <v>56</v>
      </c>
      <c r="F20" s="10" t="s">
        <v>57</v>
      </c>
      <c r="I20" s="10" t="s">
        <v>20</v>
      </c>
      <c r="L20" s="10" t="s">
        <v>19</v>
      </c>
      <c r="M20" s="10" t="s">
        <v>21</v>
      </c>
      <c r="N20" s="14">
        <v>61000</v>
      </c>
      <c r="O20" s="14"/>
      <c r="P20" s="14"/>
      <c r="Q20" s="14">
        <v>0</v>
      </c>
      <c r="R20" s="14"/>
      <c r="S20" s="14">
        <v>61000</v>
      </c>
      <c r="T20" s="14"/>
    </row>
    <row r="21" spans="2:20" ht="13.5" customHeight="1" x14ac:dyDescent="0.2">
      <c r="B21" s="10" t="s">
        <v>33</v>
      </c>
      <c r="D21" s="10" t="s">
        <v>58</v>
      </c>
      <c r="F21" s="10" t="s">
        <v>59</v>
      </c>
      <c r="I21" s="10" t="s">
        <v>20</v>
      </c>
      <c r="L21" s="10" t="s">
        <v>19</v>
      </c>
      <c r="M21" s="10" t="s">
        <v>21</v>
      </c>
      <c r="N21" s="14">
        <v>67000</v>
      </c>
      <c r="O21" s="14"/>
      <c r="P21" s="14"/>
      <c r="Q21" s="14">
        <v>0</v>
      </c>
      <c r="R21" s="14"/>
      <c r="S21" s="14">
        <v>67000</v>
      </c>
      <c r="T21" s="14"/>
    </row>
    <row r="22" spans="2:20" ht="13.5" customHeight="1" x14ac:dyDescent="0.2">
      <c r="B22" s="10" t="s">
        <v>60</v>
      </c>
      <c r="D22" s="10" t="s">
        <v>61</v>
      </c>
      <c r="F22" s="10" t="s">
        <v>62</v>
      </c>
      <c r="I22" s="10" t="s">
        <v>20</v>
      </c>
      <c r="L22" s="10" t="s">
        <v>19</v>
      </c>
      <c r="M22" s="10" t="s">
        <v>21</v>
      </c>
      <c r="N22" s="14">
        <v>85000</v>
      </c>
      <c r="O22" s="14"/>
      <c r="P22" s="14"/>
      <c r="Q22" s="14">
        <v>0</v>
      </c>
      <c r="R22" s="14"/>
      <c r="S22" s="14">
        <v>85000</v>
      </c>
      <c r="T22" s="14"/>
    </row>
    <row r="23" spans="2:20" ht="13.5" customHeight="1" x14ac:dyDescent="0.2">
      <c r="B23" s="10" t="s">
        <v>33</v>
      </c>
      <c r="D23" s="10" t="s">
        <v>63</v>
      </c>
      <c r="F23" s="10" t="s">
        <v>64</v>
      </c>
      <c r="I23" s="10" t="s">
        <v>20</v>
      </c>
      <c r="L23" s="10" t="s">
        <v>19</v>
      </c>
      <c r="M23" s="10" t="s">
        <v>21</v>
      </c>
      <c r="N23" s="14">
        <v>130000</v>
      </c>
      <c r="O23" s="14"/>
      <c r="P23" s="14"/>
      <c r="Q23" s="14">
        <v>0</v>
      </c>
      <c r="R23" s="14"/>
      <c r="S23" s="14">
        <v>130000</v>
      </c>
      <c r="T23" s="14"/>
    </row>
    <row r="24" spans="2:20" ht="13.5" customHeight="1" x14ac:dyDescent="0.2">
      <c r="B24" s="10" t="s">
        <v>33</v>
      </c>
      <c r="D24" s="10" t="s">
        <v>65</v>
      </c>
      <c r="F24" s="10" t="s">
        <v>66</v>
      </c>
      <c r="I24" s="10" t="s">
        <v>20</v>
      </c>
      <c r="L24" s="10" t="s">
        <v>19</v>
      </c>
      <c r="M24" s="10" t="s">
        <v>21</v>
      </c>
      <c r="N24" s="14">
        <v>130000</v>
      </c>
      <c r="O24" s="14"/>
      <c r="P24" s="14"/>
      <c r="Q24" s="14">
        <v>0</v>
      </c>
      <c r="R24" s="14"/>
      <c r="S24" s="14">
        <v>130000</v>
      </c>
      <c r="T24" s="14"/>
    </row>
    <row r="25" spans="2:20" ht="13.5" customHeight="1" x14ac:dyDescent="0.2">
      <c r="B25" s="10" t="s">
        <v>67</v>
      </c>
      <c r="D25" s="10" t="s">
        <v>68</v>
      </c>
      <c r="F25" s="10" t="s">
        <v>69</v>
      </c>
      <c r="I25" s="10" t="s">
        <v>20</v>
      </c>
      <c r="L25" s="10" t="s">
        <v>70</v>
      </c>
      <c r="M25" s="10" t="s">
        <v>21</v>
      </c>
      <c r="N25" s="14">
        <v>150000</v>
      </c>
      <c r="O25" s="14"/>
      <c r="P25" s="14"/>
      <c r="Q25" s="14">
        <v>0</v>
      </c>
      <c r="R25" s="14"/>
      <c r="S25" s="14">
        <v>150000</v>
      </c>
      <c r="T25" s="14"/>
    </row>
    <row r="26" spans="2:20" ht="13.5" customHeight="1" x14ac:dyDescent="0.2">
      <c r="B26" s="10" t="s">
        <v>71</v>
      </c>
      <c r="D26" s="10" t="s">
        <v>72</v>
      </c>
      <c r="F26" s="10" t="s">
        <v>73</v>
      </c>
      <c r="I26" s="10" t="s">
        <v>20</v>
      </c>
      <c r="L26" s="10" t="s">
        <v>19</v>
      </c>
      <c r="M26" s="10" t="s">
        <v>21</v>
      </c>
      <c r="N26" s="14">
        <v>185000</v>
      </c>
      <c r="O26" s="14"/>
      <c r="P26" s="14"/>
      <c r="Q26" s="14">
        <v>0</v>
      </c>
      <c r="R26" s="14"/>
      <c r="S26" s="14">
        <v>185000</v>
      </c>
      <c r="T26" s="14"/>
    </row>
    <row r="27" spans="2:20" ht="12" customHeight="1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2:20" ht="12" customHeight="1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2:20" ht="13.5" customHeight="1" x14ac:dyDescent="0.2">
      <c r="B29" s="10" t="s">
        <v>74</v>
      </c>
      <c r="S29" t="s">
        <v>75</v>
      </c>
      <c r="T29" s="15">
        <f>SUM(S6:T26)</f>
        <v>1095710.75</v>
      </c>
    </row>
  </sheetData>
  <mergeCells count="66">
    <mergeCell ref="N25:P25"/>
    <mergeCell ref="Q25:R25"/>
    <mergeCell ref="S25:T25"/>
    <mergeCell ref="N26:P26"/>
    <mergeCell ref="Q26:R26"/>
    <mergeCell ref="S26:T26"/>
    <mergeCell ref="N23:P23"/>
    <mergeCell ref="Q23:R23"/>
    <mergeCell ref="S23:T23"/>
    <mergeCell ref="N24:P24"/>
    <mergeCell ref="Q24:R24"/>
    <mergeCell ref="S24:T24"/>
    <mergeCell ref="N21:P21"/>
    <mergeCell ref="Q21:R21"/>
    <mergeCell ref="S21:T21"/>
    <mergeCell ref="N22:P22"/>
    <mergeCell ref="Q22:R22"/>
    <mergeCell ref="S22:T22"/>
    <mergeCell ref="N19:P19"/>
    <mergeCell ref="Q19:R19"/>
    <mergeCell ref="S19:T19"/>
    <mergeCell ref="N20:P20"/>
    <mergeCell ref="Q20:R20"/>
    <mergeCell ref="S20:T20"/>
    <mergeCell ref="N17:P17"/>
    <mergeCell ref="Q17:R17"/>
    <mergeCell ref="S17:T17"/>
    <mergeCell ref="N18:P18"/>
    <mergeCell ref="Q18:R18"/>
    <mergeCell ref="S18:T18"/>
    <mergeCell ref="N15:P15"/>
    <mergeCell ref="Q15:R15"/>
    <mergeCell ref="S15:T15"/>
    <mergeCell ref="N16:P16"/>
    <mergeCell ref="Q16:R16"/>
    <mergeCell ref="S16:T16"/>
    <mergeCell ref="N13:P13"/>
    <mergeCell ref="Q13:R13"/>
    <mergeCell ref="S13:T13"/>
    <mergeCell ref="N14:P14"/>
    <mergeCell ref="Q14:R14"/>
    <mergeCell ref="S14:T14"/>
    <mergeCell ref="N11:P11"/>
    <mergeCell ref="Q11:R11"/>
    <mergeCell ref="S11:T11"/>
    <mergeCell ref="N12:P12"/>
    <mergeCell ref="Q12:R12"/>
    <mergeCell ref="S12:T12"/>
    <mergeCell ref="N9:P9"/>
    <mergeCell ref="Q9:R9"/>
    <mergeCell ref="S9:T9"/>
    <mergeCell ref="N10:P10"/>
    <mergeCell ref="Q10:R10"/>
    <mergeCell ref="S10:T10"/>
    <mergeCell ref="N7:P7"/>
    <mergeCell ref="Q7:R7"/>
    <mergeCell ref="S7:T7"/>
    <mergeCell ref="N8:P8"/>
    <mergeCell ref="Q8:R8"/>
    <mergeCell ref="S8:T8"/>
    <mergeCell ref="P1:T1"/>
    <mergeCell ref="P2:T2"/>
    <mergeCell ref="O4:P4"/>
    <mergeCell ref="N6:P6"/>
    <mergeCell ref="Q6:R6"/>
    <mergeCell ref="S6:T6"/>
  </mergeCells>
  <pageMargins left="0" right="0" top="0" bottom="0" header="0.3" footer="0.3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ondra Honig</cp:lastModifiedBy>
  <dcterms:created xsi:type="dcterms:W3CDTF">2025-12-15T12:38:53Z</dcterms:created>
  <dcterms:modified xsi:type="dcterms:W3CDTF">2025-12-15T12:43:32Z</dcterms:modified>
</cp:coreProperties>
</file>