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9980" windowHeight="9996" activeTab="0"/>
  </bookViews>
  <sheets>
    <sheet name="Priorizace clusterů" sheetId="1" r:id="rId1"/>
  </sheets>
  <definedNames>
    <definedName name="_xlnm.Print_Area" localSheetId="0">'Priorizace clusterů'!$A$1:$I$16</definedName>
  </definedNames>
  <calcPr fullCalcOnLoad="1"/>
</workbook>
</file>

<file path=xl/sharedStrings.xml><?xml version="1.0" encoding="utf-8"?>
<sst xmlns="http://schemas.openxmlformats.org/spreadsheetml/2006/main" count="25" uniqueCount="25">
  <si>
    <t>ID:</t>
  </si>
  <si>
    <t>CL 1</t>
  </si>
  <si>
    <t>Priorizace Clusterů</t>
  </si>
  <si>
    <t>Cluster:</t>
  </si>
  <si>
    <t>Hrozby:</t>
  </si>
  <si>
    <t>Slabé:</t>
  </si>
  <si>
    <t>Příležitosti:</t>
  </si>
  <si>
    <t>Silné:</t>
  </si>
  <si>
    <t>CL 2</t>
  </si>
  <si>
    <t>CL 3</t>
  </si>
  <si>
    <t>CL 4</t>
  </si>
  <si>
    <t>CL 5</t>
  </si>
  <si>
    <t>CL 6</t>
  </si>
  <si>
    <t>CL 7</t>
  </si>
  <si>
    <t>CL 8</t>
  </si>
  <si>
    <t>CL 9</t>
  </si>
  <si>
    <t>CL 10</t>
  </si>
  <si>
    <t>CL 11</t>
  </si>
  <si>
    <t>CL 12</t>
  </si>
  <si>
    <t>CL 13</t>
  </si>
  <si>
    <t>Váha:</t>
  </si>
  <si>
    <t>Body:</t>
  </si>
  <si>
    <t>Podíl:</t>
  </si>
  <si>
    <t>Oblasti:</t>
  </si>
  <si>
    <t>Celkem: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</si>
</sst>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b/>
      <sz val="16"/>
      <color indexed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3" fillId="2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9" fontId="0" fillId="0" borderId="17" xfId="19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16" xfId="0" applyFill="1" applyBorder="1" applyAlignment="1">
      <alignment/>
    </xf>
    <xf numFmtId="0" fontId="3" fillId="2" borderId="24" xfId="0" applyFont="1" applyFill="1" applyBorder="1" applyAlignment="1">
      <alignment/>
    </xf>
    <xf numFmtId="9" fontId="0" fillId="0" borderId="25" xfId="0" applyNumberFormat="1" applyBorder="1" applyAlignment="1">
      <alignment/>
    </xf>
    <xf numFmtId="9" fontId="0" fillId="0" borderId="21" xfId="19" applyBorder="1" applyAlignment="1">
      <alignment/>
    </xf>
    <xf numFmtId="9" fontId="0" fillId="0" borderId="25" xfId="19" applyBorder="1" applyAlignment="1">
      <alignment/>
    </xf>
    <xf numFmtId="9" fontId="0" fillId="4" borderId="26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M20" sqref="M20"/>
    </sheetView>
  </sheetViews>
  <sheetFormatPr defaultColWidth="9.140625" defaultRowHeight="12.75"/>
  <cols>
    <col min="1" max="1" width="8.8515625" style="1" customWidth="1"/>
    <col min="2" max="2" width="11.421875" style="0" customWidth="1"/>
    <col min="5" max="5" width="11.140625" style="0" customWidth="1"/>
    <col min="6" max="6" width="9.8515625" style="0" customWidth="1"/>
  </cols>
  <sheetData>
    <row r="1" ht="21" thickBot="1">
      <c r="B1" s="2" t="s">
        <v>2</v>
      </c>
    </row>
    <row r="2" spans="1:8" ht="13.5" thickBot="1">
      <c r="A2" s="13" t="s">
        <v>20</v>
      </c>
      <c r="B2" s="14"/>
      <c r="C2" s="14">
        <v>4</v>
      </c>
      <c r="D2" s="14">
        <v>3</v>
      </c>
      <c r="E2" s="14">
        <v>2</v>
      </c>
      <c r="F2" s="14">
        <v>1</v>
      </c>
      <c r="G2" s="15"/>
      <c r="H2" s="30"/>
    </row>
    <row r="3" spans="1:8" ht="13.5" thickBot="1">
      <c r="A3" s="11" t="s">
        <v>0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6" t="s">
        <v>21</v>
      </c>
      <c r="H3" s="31" t="s">
        <v>22</v>
      </c>
    </row>
    <row r="4" spans="1:10" ht="12.75">
      <c r="A4" s="7">
        <v>1</v>
      </c>
      <c r="B4" s="8" t="s">
        <v>1</v>
      </c>
      <c r="C4" s="8">
        <v>5</v>
      </c>
      <c r="D4" s="8">
        <v>3</v>
      </c>
      <c r="E4" s="8">
        <v>10</v>
      </c>
      <c r="F4" s="8">
        <v>5</v>
      </c>
      <c r="G4" s="17">
        <f>C4*$C$2+D4*$D$2+E4*$E$2+F4*$F$2</f>
        <v>54</v>
      </c>
      <c r="H4" s="33">
        <f>G4/$G$17</f>
        <v>0.19148936170212766</v>
      </c>
      <c r="J4" s="27">
        <f>SUM(C4:F4)</f>
        <v>23</v>
      </c>
    </row>
    <row r="5" spans="1:10" ht="12.75">
      <c r="A5" s="4">
        <v>6</v>
      </c>
      <c r="B5" s="3" t="s">
        <v>12</v>
      </c>
      <c r="C5" s="3">
        <v>4</v>
      </c>
      <c r="D5" s="3">
        <v>4</v>
      </c>
      <c r="E5" s="3">
        <v>1</v>
      </c>
      <c r="F5" s="3">
        <v>0</v>
      </c>
      <c r="G5" s="18">
        <f>C5*$C$2+D5*$D$2+E5*$E$2+F5*$F$2</f>
        <v>30</v>
      </c>
      <c r="H5" s="21">
        <f>G5/$G$17</f>
        <v>0.10638297872340426</v>
      </c>
      <c r="J5" s="28">
        <f>SUM(C5:F5)</f>
        <v>9</v>
      </c>
    </row>
    <row r="6" spans="1:10" ht="12.75">
      <c r="A6" s="4">
        <v>2</v>
      </c>
      <c r="B6" s="3" t="s">
        <v>8</v>
      </c>
      <c r="C6" s="3">
        <v>1</v>
      </c>
      <c r="D6" s="3">
        <v>5</v>
      </c>
      <c r="E6" s="3">
        <v>5</v>
      </c>
      <c r="F6" s="3">
        <v>0</v>
      </c>
      <c r="G6" s="18">
        <f>C6*$C$2+D6*$D$2+E6*$E$2+F6*$F$2</f>
        <v>29</v>
      </c>
      <c r="H6" s="21">
        <f>G6/$G$17</f>
        <v>0.10283687943262411</v>
      </c>
      <c r="J6" s="28">
        <f>SUM(C6:F6)</f>
        <v>11</v>
      </c>
    </row>
    <row r="7" spans="1:10" ht="12.75">
      <c r="A7" s="4">
        <v>7</v>
      </c>
      <c r="B7" s="3" t="s">
        <v>13</v>
      </c>
      <c r="C7" s="3">
        <v>4</v>
      </c>
      <c r="D7" s="3">
        <v>3</v>
      </c>
      <c r="E7" s="3">
        <v>0</v>
      </c>
      <c r="F7" s="3">
        <v>0</v>
      </c>
      <c r="G7" s="18">
        <f>C7*$C$2+D7*$D$2+E7*$E$2+F7*$F$2</f>
        <v>25</v>
      </c>
      <c r="H7" s="21">
        <f>G7/$G$17</f>
        <v>0.08865248226950355</v>
      </c>
      <c r="J7" s="28">
        <f>SUM(C7:F7)</f>
        <v>7</v>
      </c>
    </row>
    <row r="8" spans="1:10" ht="13.5" thickBot="1">
      <c r="A8" s="4">
        <v>3</v>
      </c>
      <c r="B8" s="3" t="s">
        <v>9</v>
      </c>
      <c r="C8" s="3">
        <v>1</v>
      </c>
      <c r="D8" s="3">
        <v>4</v>
      </c>
      <c r="E8" s="3">
        <v>2</v>
      </c>
      <c r="F8" s="3">
        <v>2</v>
      </c>
      <c r="G8" s="18">
        <f>C8*$C$2+D8*$D$2+E8*$E$2+F8*$F$2</f>
        <v>22</v>
      </c>
      <c r="H8" s="21">
        <f>G8/$G$17</f>
        <v>0.07801418439716312</v>
      </c>
      <c r="J8" s="28">
        <f>SUM(C8:F8)</f>
        <v>9</v>
      </c>
    </row>
    <row r="9" spans="1:10" ht="13.5" thickBot="1">
      <c r="A9" s="4">
        <v>5</v>
      </c>
      <c r="B9" s="3" t="s">
        <v>11</v>
      </c>
      <c r="C9" s="3">
        <v>1</v>
      </c>
      <c r="D9" s="3">
        <v>3</v>
      </c>
      <c r="E9" s="3">
        <v>1</v>
      </c>
      <c r="F9" s="3">
        <v>8</v>
      </c>
      <c r="G9" s="18">
        <f>C9*$C$2+D9*$D$2+E9*$E$2+F9*$F$2</f>
        <v>23</v>
      </c>
      <c r="H9" s="21">
        <f>G9/$G$17</f>
        <v>0.08156028368794327</v>
      </c>
      <c r="I9" s="35">
        <f>H4+H5+H6+H7+H8+H9</f>
        <v>0.6489361702127658</v>
      </c>
      <c r="J9" s="28">
        <f>SUM(C9:F9)</f>
        <v>13</v>
      </c>
    </row>
    <row r="10" spans="1:10" ht="12.75">
      <c r="A10" s="4">
        <v>9</v>
      </c>
      <c r="B10" s="3" t="s">
        <v>15</v>
      </c>
      <c r="C10" s="3">
        <v>1</v>
      </c>
      <c r="D10" s="3">
        <v>2</v>
      </c>
      <c r="E10" s="3">
        <v>6</v>
      </c>
      <c r="F10" s="3">
        <v>1</v>
      </c>
      <c r="G10" s="18">
        <f>C10*$C$2+D10*$D$2+E10*$E$2+F10*$F$2</f>
        <v>23</v>
      </c>
      <c r="H10" s="21">
        <f>G10/$G$17</f>
        <v>0.08156028368794327</v>
      </c>
      <c r="J10" s="28">
        <f>SUM(C10:F10)</f>
        <v>10</v>
      </c>
    </row>
    <row r="11" spans="1:10" ht="12.75">
      <c r="A11" s="4">
        <v>4</v>
      </c>
      <c r="B11" s="3" t="s">
        <v>10</v>
      </c>
      <c r="C11" s="3">
        <v>2</v>
      </c>
      <c r="D11" s="3">
        <v>1</v>
      </c>
      <c r="E11" s="3">
        <v>3</v>
      </c>
      <c r="F11" s="3">
        <v>1</v>
      </c>
      <c r="G11" s="18">
        <f>C11*$C$2+D11*$D$2+E11*$E$2+F11*$F$2</f>
        <v>18</v>
      </c>
      <c r="H11" s="21">
        <f>G11/$G$17</f>
        <v>0.06382978723404255</v>
      </c>
      <c r="J11" s="28">
        <f>SUM(C11:F11)</f>
        <v>7</v>
      </c>
    </row>
    <row r="12" spans="1:10" ht="12.75">
      <c r="A12" s="4">
        <v>8</v>
      </c>
      <c r="B12" s="3" t="s">
        <v>14</v>
      </c>
      <c r="C12" s="3">
        <v>1</v>
      </c>
      <c r="D12" s="3">
        <v>3</v>
      </c>
      <c r="E12" s="3">
        <v>1</v>
      </c>
      <c r="F12" s="3">
        <v>2</v>
      </c>
      <c r="G12" s="18">
        <f>C12*$C$2+D12*$D$2+E12*$E$2+F12*$F$2</f>
        <v>17</v>
      </c>
      <c r="H12" s="21">
        <f>G12/$G$17</f>
        <v>0.06028368794326241</v>
      </c>
      <c r="J12" s="28">
        <f>SUM(C12:F12)</f>
        <v>7</v>
      </c>
    </row>
    <row r="13" spans="1:10" ht="12.75">
      <c r="A13" s="4">
        <v>12</v>
      </c>
      <c r="B13" s="3" t="s">
        <v>18</v>
      </c>
      <c r="C13" s="3">
        <v>3</v>
      </c>
      <c r="D13" s="3">
        <v>1</v>
      </c>
      <c r="E13" s="3">
        <v>0</v>
      </c>
      <c r="F13" s="3">
        <v>0</v>
      </c>
      <c r="G13" s="18">
        <f>C13*$C$2+D13*$D$2+E13*$E$2+F13*$F$2</f>
        <v>15</v>
      </c>
      <c r="H13" s="21">
        <f>G13/$G$17</f>
        <v>0.05319148936170213</v>
      </c>
      <c r="J13" s="28">
        <f>SUM(C13:F13)</f>
        <v>4</v>
      </c>
    </row>
    <row r="14" spans="1:10" ht="12.75">
      <c r="A14" s="4">
        <v>13</v>
      </c>
      <c r="B14" s="3" t="s">
        <v>19</v>
      </c>
      <c r="C14" s="3">
        <v>1</v>
      </c>
      <c r="D14" s="3">
        <v>1</v>
      </c>
      <c r="E14" s="3">
        <v>1</v>
      </c>
      <c r="F14" s="3">
        <v>0</v>
      </c>
      <c r="G14" s="18">
        <f>C14*$C$2+D14*$D$2+E14*$E$2+F14*$F$2</f>
        <v>9</v>
      </c>
      <c r="H14" s="21">
        <f>G14/$G$17</f>
        <v>0.031914893617021274</v>
      </c>
      <c r="J14" s="28">
        <f>SUM(C14:F14)</f>
        <v>3</v>
      </c>
    </row>
    <row r="15" spans="1:10" ht="12.75">
      <c r="A15" s="4">
        <v>11</v>
      </c>
      <c r="B15" s="3" t="s">
        <v>17</v>
      </c>
      <c r="C15" s="3">
        <v>1</v>
      </c>
      <c r="D15" s="3">
        <v>1</v>
      </c>
      <c r="E15" s="3">
        <v>1</v>
      </c>
      <c r="F15" s="3">
        <v>0</v>
      </c>
      <c r="G15" s="18">
        <f>C15*$C$2+D15*$D$2+E15*$E$2+F15*$F$2</f>
        <v>9</v>
      </c>
      <c r="H15" s="21">
        <f>G15/$G$17</f>
        <v>0.031914893617021274</v>
      </c>
      <c r="J15" s="28">
        <f>SUM(C15:F15)</f>
        <v>3</v>
      </c>
    </row>
    <row r="16" spans="1:10" ht="13.5" thickBot="1">
      <c r="A16" s="5">
        <v>10</v>
      </c>
      <c r="B16" s="6" t="s">
        <v>16</v>
      </c>
      <c r="C16" s="23">
        <v>0</v>
      </c>
      <c r="D16" s="23">
        <v>0</v>
      </c>
      <c r="E16" s="23">
        <v>3</v>
      </c>
      <c r="F16" s="23">
        <v>2</v>
      </c>
      <c r="G16" s="19">
        <f>C16*$C$2+D16*$D$2+E16*$E$2+F16*$F$2</f>
        <v>8</v>
      </c>
      <c r="H16" s="34">
        <f>G16/$G$17</f>
        <v>0.028368794326241134</v>
      </c>
      <c r="J16" s="29">
        <f>SUM(C16:F16)</f>
        <v>5</v>
      </c>
    </row>
    <row r="17" spans="1:8" ht="13.5" thickBot="1">
      <c r="A17" s="9" t="s">
        <v>23</v>
      </c>
      <c r="B17" s="10"/>
      <c r="C17" s="24">
        <f aca="true" t="shared" si="0" ref="C17:H17">SUM(C4:C16)</f>
        <v>25</v>
      </c>
      <c r="D17" s="25">
        <f t="shared" si="0"/>
        <v>31</v>
      </c>
      <c r="E17" s="25">
        <f t="shared" si="0"/>
        <v>34</v>
      </c>
      <c r="F17" s="26">
        <f t="shared" si="0"/>
        <v>21</v>
      </c>
      <c r="G17" s="22">
        <f t="shared" si="0"/>
        <v>282</v>
      </c>
      <c r="H17" s="32">
        <f t="shared" si="0"/>
        <v>0.9999999999999999</v>
      </c>
    </row>
    <row r="18" spans="1:10" ht="13.5" thickBot="1">
      <c r="A18" s="1" t="s">
        <v>24</v>
      </c>
      <c r="F18" s="20">
        <f>C17+D17+E17+F17</f>
        <v>111</v>
      </c>
      <c r="J18" s="20">
        <f>SUM(J4:J17)</f>
        <v>111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2007-12-17T01:48:07Z</dcterms:created>
  <dcterms:modified xsi:type="dcterms:W3CDTF">2007-12-19T22:41:13Z</dcterms:modified>
  <cp:category/>
  <cp:version/>
  <cp:contentType/>
  <cp:contentStatus/>
</cp:coreProperties>
</file>