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120" windowWidth="13260" windowHeight="10080" tabRatio="789" activeTab="2"/>
  </bookViews>
  <sheets>
    <sheet name="Svodka" sheetId="1" r:id="rId1"/>
    <sheet name="Přednosti a nedostatky" sheetId="2" r:id="rId2"/>
    <sheet name="Očekávání" sheetId="3" r:id="rId3"/>
    <sheet name="Priority" sheetId="4" r:id="rId4"/>
    <sheet name="Stav" sheetId="5" r:id="rId5"/>
    <sheet name="Funkce" sheetId="6" r:id="rId6"/>
    <sheet name="Problémy" sheetId="7" r:id="rId7"/>
    <sheet name="Provoz" sheetId="8" r:id="rId8"/>
    <sheet name="Koordinace s ostatními složkami" sheetId="9" r:id="rId9"/>
    <sheet name="Ostatní" sheetId="10" r:id="rId10"/>
    <sheet name="Specifiky" sheetId="11" r:id="rId11"/>
    <sheet name="Obavy" sheetId="12" r:id="rId12"/>
    <sheet name="Co dělají" sheetId="13" r:id="rId13"/>
  </sheets>
  <definedNames/>
  <calcPr fullCalcOnLoad="1"/>
</workbook>
</file>

<file path=xl/sharedStrings.xml><?xml version="1.0" encoding="utf-8"?>
<sst xmlns="http://schemas.openxmlformats.org/spreadsheetml/2006/main" count="723" uniqueCount="559">
  <si>
    <t xml:space="preserve">snaží se stav IZS monitorovat,     systém je značně modifikován =     hybrid =       složky byly závislé na datovém centru,       dispečerky jsou závislé na pozičních datech, -     většina jednotek posílá data na více jednotek - UPC serverů ???, </t>
  </si>
  <si>
    <t>peníze se necpou do dat - čeká se na výstup ze studie</t>
  </si>
  <si>
    <t>je třeba nadefinovat zadání pro takovou skupinu - až do metodického garantování, obraz společné situace</t>
  </si>
  <si>
    <t xml:space="preserve">stav před 1 1/2 roku -       obraz společné situace,       projekt,       na všech povodňových a krizových štábech je složitý stav,       hejtman chtěl vidět stav - nešlo,       připravená data,         kdo co vlastní  - XLS,       u primárních - považuje za nutné,       př. Meteorolog. data =         smlouva - zdarma,         obdobně data o sjízdnosti,           SUS,           padají Zvárovi,           web službou načítají, dají do GIS, , odklonové trasy = Kraj -  PČR, </t>
  </si>
  <si>
    <t>integrace spojení mezi složkami -   mají 160 analogy, Matry,   dtto hasiči, -   Integrace Matra,     CBIS F deska =       údajně zastavují výrobu = linkové moduly,     je třeba vyřešit,     CIP by měl být pilotní projekt,     komunikace je základem,     spojení je třeba vybudovat na stejné úrovni,     chtějí stejné podmínky jako hasiči,       případě policie,     analog i digitál na stejné úrovni,     součinnost a všechny věci krizové řešit na Matře =       60-70% má PČR,       20% hasiči,       zbytek záchranky,         zde je jen nejnutnější</t>
  </si>
  <si>
    <t>má cca 18-20 dispečerek,   zdroje by se asi našly,   nevadil by jim místopis</t>
  </si>
  <si>
    <t>z hlediska PČR -   ne sdílení technologií,   ale vše o sdílení dat, -   na op - antény na napojení na helikoptéry,     otázka frekvencí,     otázka technologií, -   otázka účelu informace =     kdo proč na co kouká</t>
  </si>
  <si>
    <t>v rámci IZS jsou schopni se domluvit</t>
  </si>
  <si>
    <t>operační pracoviště KŘ -   ze zákona na HZS</t>
  </si>
  <si>
    <t>IZS je systém vazeb -   musí říkat jak budou komunikovat a na čem, -   informace od hejtmana by měly jít od OP HZS, -   info jen on-line k policii,   definice rozsahu a typu škodné události,   postupy podle scénářů</t>
  </si>
  <si>
    <t>měli SW -   jsou integrováni do nové složky,   komunikace po telefonu, e-maily, web kraje</t>
  </si>
  <si>
    <t>systémová podpora,   ne statická = plánování,   ne ekonomická = finanční toky</t>
  </si>
  <si>
    <t>v rámci kraje MP spolupracují jen v obecné rovině -   jsou největší, člen kolegia rady městských policií statutárních měst,   4x do roka zasedání,   koordinace,   př. vymysleli postupy pro použití radaru v koordinaci s kamerami - předali zkušenosti</t>
  </si>
  <si>
    <t>každá je originálem, má své podmínky ve svých městech</t>
  </si>
  <si>
    <t>OVLH KrU</t>
  </si>
  <si>
    <t>volají telefonem OSPR 15 = obce</t>
  </si>
  <si>
    <t>OI KrU</t>
  </si>
  <si>
    <t>obecně pohled na data - historicky se snaží zajistit koordinaci výměny dat, která nefunguje ze zákona.</t>
  </si>
  <si>
    <t>AČR -   dtto režim PČR, -   čerpání standardních dat, které kraj poskytuje, -   nové mapy, -   metainformace, -   web aplikace</t>
  </si>
  <si>
    <t>bude to pohled první takto komplexně posouzený -   bude dřív než např. v Ostravě</t>
  </si>
  <si>
    <t>5-11.11. návštěva Ostravy</t>
  </si>
  <si>
    <t>motivace -   CIP by byl nástroj, kterým by se lépe prosadila budova pro úředníky</t>
  </si>
  <si>
    <t>GŘ HZS</t>
  </si>
  <si>
    <t>citovat tyto směry -   není to nic, co by se objevilo nově,  - nechtějí dělat něco co by změnilo to, co je již nastaveno, -  jde o jasné vstupy pro jakákoliv vyjednávání =     vždy se objevilo pochopení a udělali to,       př. ZZS,       i jim to ulehčuje práci,       zakliknutí součinnosti složek,       uvítali by přehled o všech emergentních událostech,       statusy - bylo by zajímavé, ale nebudou je k tomu nutit</t>
  </si>
  <si>
    <t>každý se musí dovolat</t>
  </si>
  <si>
    <t>1-2 minuty na odezvu</t>
  </si>
  <si>
    <t>blokace linky 10-20 min -   obvykle než dojede posádka = 11 min</t>
  </si>
  <si>
    <t>lokalizace v GIS -   ne sektor, ale přesně čísla</t>
  </si>
  <si>
    <t>OLVH KrU</t>
  </si>
  <si>
    <t>otázka bezpečnosti -   vodní nádrže,   olympiáda</t>
  </si>
  <si>
    <t>Komunikace v míru mezi složkami</t>
  </si>
  <si>
    <t>jaké varianty jsou možné -   které z nich jsou nejlepší a proč,   pak teprve projekt, kterým se budou blížit realizaci</t>
  </si>
  <si>
    <t>stav 112/150 -   Poměr 1:5 ve voláních,   - v událostech =     velká migrace na 112,     technologické = stromy, voda 150,   skupina sloučená, - 112 =     má 102 dispečerů,     fyzicky 35</t>
  </si>
  <si>
    <t>dalo jim spoustu práce, aby to oddělili -   už není možné se k tomu vrátit, -   volání na tísňové linky jsou zcela odlišné,     vazby na stavy ve společnosti,       únik vody = myšlení lidí, -   informační kanál = 112 - není to informační jako v Německu</t>
  </si>
  <si>
    <t>Poznatky z analýzy</t>
  </si>
  <si>
    <t>Problematika:</t>
  </si>
  <si>
    <t>HZS</t>
  </si>
  <si>
    <t>celý hasičský sbor v jedné místnosti,   mají 3 roky,   fyzicky nejde v jedné místnosti</t>
  </si>
  <si>
    <t>Typ:</t>
  </si>
  <si>
    <t>výměna dat = děje se,   telefonování a ústně</t>
  </si>
  <si>
    <t>systém zpracování se stále vyvíjí,   systém fungování vyhovuje,   standard rozvoje je správný,   nejsou speciální požadavky</t>
  </si>
  <si>
    <t>procesnost =   jaké váhy čemu dávají:     dostupnost,     kvalita,     čas odezvy</t>
  </si>
  <si>
    <t>ZZS</t>
  </si>
  <si>
    <t>PČR</t>
  </si>
  <si>
    <t>záměna scénářů za likvidační práce a obnovu stavu,   už chybí scénáře na vyšetřování, dokládání,   pro ně je to rutinní činnost</t>
  </si>
  <si>
    <t>KSUS</t>
  </si>
  <si>
    <t>vycházejí z reality = mohou řešit jen to na co dostali peníze = musí si udělat podmínky aby zajistili základní podmínky</t>
  </si>
  <si>
    <t>Zdroj:</t>
  </si>
  <si>
    <t>Hodnocení:</t>
  </si>
  <si>
    <t>kvalita služby x dostupnost operátorů</t>
  </si>
  <si>
    <t>otázka vybavení současných OP,   přesun na centrální</t>
  </si>
  <si>
    <t>analýza - zejména   odbavení hovoru,     role,     přepínání,     způsob řešení případu,    jazyková podpora,       dtto odborná podpora</t>
  </si>
  <si>
    <t xml:space="preserve">režim jednotlivých pracovišť -   pracoviště musí mít nějaký režim = stejný,     oddělit příjem od vysílání sil a prostředků,   nemůžeme jim to věnovat,     oddaluje součinnostní zásah = ohrožuje,    nechce </t>
  </si>
  <si>
    <t>Interpretace:</t>
  </si>
  <si>
    <t>Poznatky z analýzy:</t>
  </si>
  <si>
    <t>důvody integrace -   ideální stav není mít to v jedné místnosti,   minimální početní stavy na jednotlivých pracovištích</t>
  </si>
  <si>
    <t>od CIP očekávají, že je to posune dál,   v kvalitě,   v technologiích,   radikální posun</t>
  </si>
  <si>
    <t xml:space="preserve">    </t>
  </si>
  <si>
    <t>pokud příjde na 112 volání nebo na 150 se součinností pro všechny tři složky je nejrychleji odbaveno,   pokud příjde na národní (kromě 150) - není rychlost odbavení stejná</t>
  </si>
  <si>
    <t>Operační středisko HZS kraje Vysočina nasazuje síly a prostředky pro záchranu osob, zdraví a majetku, k tomu využívá, dle legislativy, součinnost složek IZS. Dle potřeby k nehodám -   volají všechny,  ZZS i policii,   společné akce - nikde nepřesahuje 5% z hlediska ZZS - (dle     RCS Brno)</t>
  </si>
  <si>
    <t>Parametry poskytované služby</t>
  </si>
  <si>
    <t>Rychlost odbavení TIV112 / NČ</t>
  </si>
  <si>
    <t>Řešení projektů a rozvoj IS - podmínky</t>
  </si>
  <si>
    <t>Současná dislokace OŘ HZS</t>
  </si>
  <si>
    <t>Systémy zpracování TIV a OŘ HZS</t>
  </si>
  <si>
    <t>Výměna informací mezi složkami a organizacemi v IZS</t>
  </si>
  <si>
    <t>Jednotlivé scénáře postupů</t>
  </si>
  <si>
    <t xml:space="preserve"> Analýza financování</t>
  </si>
  <si>
    <t>Centrální dispečink KSUS</t>
  </si>
  <si>
    <t>Cíl integrace</t>
  </si>
  <si>
    <t>Čerpání a užití finančních prostředků</t>
  </si>
  <si>
    <t>Dílčí cíle v ZZS</t>
  </si>
  <si>
    <t>Důvody integrace</t>
  </si>
  <si>
    <t>Finanční zdroje a užití</t>
  </si>
  <si>
    <t>Hranice běžné služby</t>
  </si>
  <si>
    <t>Informace pro hlídky</t>
  </si>
  <si>
    <t>Jednotný technologický trend</t>
  </si>
  <si>
    <t>Komplexní pohled na řešení</t>
  </si>
  <si>
    <t>Kvalita a dostupnost služeb</t>
  </si>
  <si>
    <t>Lokalizace mobilních prostředků</t>
  </si>
  <si>
    <t>Obsah výstupů</t>
  </si>
  <si>
    <t>Očekávané výstupy ze studie</t>
  </si>
  <si>
    <t>Očekávání od CIP</t>
  </si>
  <si>
    <t>Postup konolidace v rámci CIP</t>
  </si>
  <si>
    <t>Potřeba rozvoje předání info</t>
  </si>
  <si>
    <t>Provázání zdravotnických informací</t>
  </si>
  <si>
    <t>Přebírání datové věty</t>
  </si>
  <si>
    <t>Předávání informací</t>
  </si>
  <si>
    <t>Představa rozvoje</t>
  </si>
  <si>
    <t>Přínos prostorové integrace ZZS</t>
  </si>
  <si>
    <t>Příprava strategického plánu</t>
  </si>
  <si>
    <t>Přístup k řešení</t>
  </si>
  <si>
    <t>Režim pracovišť</t>
  </si>
  <si>
    <t>Řešení PCO</t>
  </si>
  <si>
    <t>Sdružování funkcí</t>
  </si>
  <si>
    <t>Sledování mobilních prostředků</t>
  </si>
  <si>
    <t>Směry řešení IZS</t>
  </si>
  <si>
    <t>Systémová integrace</t>
  </si>
  <si>
    <t>Videoprojekce</t>
  </si>
  <si>
    <t>Videosignál z vrtulníku</t>
  </si>
  <si>
    <t>Vize součinnosti s PČR</t>
  </si>
  <si>
    <t>Vybavenost a alokace</t>
  </si>
  <si>
    <t>Využití optické metropolitní sítě</t>
  </si>
  <si>
    <t>Význam pro správní středisko</t>
  </si>
  <si>
    <t>Vztahy k MP</t>
  </si>
  <si>
    <t>Základní rozvoj v ZZS systémech</t>
  </si>
  <si>
    <t>Zaměření analýzy</t>
  </si>
  <si>
    <t>sdružené funkce CIP - nadstavbové = bylo by nevytíženo,   musely by se nabírat další síly</t>
  </si>
  <si>
    <t>aktualizace adresního registru -   mapy mají od PS Soft,   budou mít od T-Mapy,   vyhledávají objekty které jsou v mapovém dílu - objektový set,   lokalizace z hovoru,    předá mapovému klientu,   zobrazí se,    pravděpodobný výskyt od mobilního, postup lokalizace - výběrem z předpřipravených,  krácení řetězce, křížení ulic</t>
  </si>
  <si>
    <t>v dnešní době stačí datová konsolidace</t>
  </si>
  <si>
    <t>bylo by ideální, pokud by šla i info od ZZS ke složkám = poslat jim datovou větu</t>
  </si>
  <si>
    <t>CIP přínos - konsolidace - musí si mít možnost vybrat, nechtějí, aby jim nějaká jiná složka vnutila jejich SW</t>
  </si>
  <si>
    <t>požadavky -   sledování, pozice a statusy vozidel,     CIP to musí přejímat,   napojení na průjezdnost silnic,     SUS a napojení,  u součinnosti chce vidět statusy - zda tam jsou</t>
  </si>
  <si>
    <t>Integrace - koncepce - viz co nám předali,   prostorová - kvalita společného provozu musí být lepší než stávajícího, muselo by to být lepší, zde na vše vidí = zdá se jim to lepší</t>
  </si>
  <si>
    <t>rozvoj sítě - napojení na HZS a ZZS lokálně, je tam jen jedno vlákno,  v kabelu něco bude, páteř by se měla taky uvolnit, - metropolitní, kraj je údajně nepotřebuje,   mělo by být přímé propojení operačních středisek na optice,   videokonference,  zatím nemají,   uvažuje se o nich,    zkušebně se projíždělo</t>
  </si>
  <si>
    <t>GPS -   byly na vozidlech pro dopraví nehody,     mohlo se snadněji lokalizovat místo nehody,     zrychlil se zásah,  zde se bude dělat přes Matru - v Majáku</t>
  </si>
  <si>
    <t>systémová integrace</t>
  </si>
  <si>
    <t>otázka fungování ve vztahu k MP,   kdo jim bude velet,   krizové plány</t>
  </si>
  <si>
    <t>ostatní uvolní jak to řeší = přenos hlídkám</t>
  </si>
  <si>
    <t>jeden technologický trend pro všechny kraje -   smartbordy,   každý je jiný,   není jednotná koncepce,   dtto OP Plzeň</t>
  </si>
  <si>
    <t>zde bude centrální dispečerské pracoviště</t>
  </si>
  <si>
    <t>ten to bude selekcí předávat</t>
  </si>
  <si>
    <t>plán mají promyšlený, ale tvoří ho podle politické situace</t>
  </si>
  <si>
    <t>snaží se nemrhat prostředky magistrátu</t>
  </si>
  <si>
    <t>vize PČR</t>
  </si>
  <si>
    <t>MP</t>
  </si>
  <si>
    <t>SH KrU</t>
  </si>
  <si>
    <t>výstupy na A4 s jednoducho možností vyhodnocení</t>
  </si>
  <si>
    <t>nechce, abychom hromadili data -   chce abychom doporučili řešení a zdůvodnili,   znají skutečnost</t>
  </si>
  <si>
    <t>Druhy ZZS - každá kraj má jiné =   RLP,     s lékařem,   RZP =     jen přeprava - bez lékaře,   systém randevue =     volají si mezi sebou,     sjedou se,     někde s lékařem, někde bez</t>
  </si>
  <si>
    <t>zavádějí do aut navigaci,   pro řidiče,   pošlou jen souřadnice kam jet</t>
  </si>
  <si>
    <t>aktualizace mapových děl</t>
  </si>
  <si>
    <t xml:space="preserve">odstávky systému -   z hlediska ústředny,     nemohou,   z hlediska dispečinku,     odstaví jen část,   mohla by být výhoda nastavení </t>
  </si>
  <si>
    <t>procento odlišnosti =   místo volání,   místo zásahu =   většinou se kryje,     pokud někdo nevolá za babičku,     většinou není hned vysláno</t>
  </si>
  <si>
    <t>jak jim dnes dají vědět -   odehrává se to verbální komunikací,   dtto když je to nesprávné volání,   umožňuje to i konference</t>
  </si>
  <si>
    <t>hasiči posílají jako datovou větu a současně volají</t>
  </si>
  <si>
    <t>měla by být nová datová věta -   klasifikace události,   raději žádná, než špatná nebo nesmyslná klasifikace</t>
  </si>
  <si>
    <t>místopis se přebírá ze 112 -   dtto poznámka,   přehodí se to do SW,   neobjevuje se jen okno</t>
  </si>
  <si>
    <t>potvrzení stavu řešení -   nepotvrzují,   hasiči vidí jen převzetí</t>
  </si>
  <si>
    <t>předávání informací -   uvítali by kdyby viděli zobrazení toho, jak je událost již řešena,   neměli vy vidět do důvěrných info,   nahrávání,   zdravotnická dokumentace</t>
  </si>
  <si>
    <t>problém alokace finančních zdrojů,   pokud řešeno stejnou technologií,   mělo by to mít stejné zastřešení</t>
  </si>
  <si>
    <t>co se vlastně bude integrovat:   o 10% se zvětší počet operátorů,   TV nebude více,   TV nebudou delší,   technologie - ideální stav,     bude ve všech krajích ?,     nebude lepší udělat prostorovou integraci ?,   ZZS -     není vybavena, nezmění se dramaticky,   národně technologicky řešeno,   odlišnost zásahu,     vůle a princip nebo zaběhnutá pravidla</t>
  </si>
  <si>
    <t>líbí se jim jako pragmatické řešení přebírání datové věty - jako má Ostrava,   odebrat místopis nestačí,   radit mohou jen zdravotníci,   př. matka a dusící se dítě,   př. jaké bere prášky,   až pak řeší lokalizaci</t>
  </si>
  <si>
    <t>Co by potřebovali -   přehledy o volných lůžkách =  teď musí dispečerky telefonovat, musí to být v reálném čase, dtto specializovaná pracoviště, hro lůžka - každý den, teď musí volat a zjišťovat, zdravotnický materiál, - předávání dat mezi ZZS a nemocnicemi = export a import podle toho jaké případy jim tam dovezli a jak je vyhodnotili, 5 nemocnic krajských, 1 soukromá, jen statistiky</t>
  </si>
  <si>
    <t>OC1</t>
  </si>
  <si>
    <t>PN1</t>
  </si>
  <si>
    <t>PN2</t>
  </si>
  <si>
    <t>PN3</t>
  </si>
  <si>
    <t>PN4</t>
  </si>
  <si>
    <t>PN5</t>
  </si>
  <si>
    <t>PN6</t>
  </si>
  <si>
    <t>PN7</t>
  </si>
  <si>
    <t>OC2</t>
  </si>
  <si>
    <t>OC3</t>
  </si>
  <si>
    <t>OC4</t>
  </si>
  <si>
    <t>OC5</t>
  </si>
  <si>
    <t>OC6</t>
  </si>
  <si>
    <t>OC7</t>
  </si>
  <si>
    <t>OC8</t>
  </si>
  <si>
    <t>OC10</t>
  </si>
  <si>
    <t>OC11</t>
  </si>
  <si>
    <t>OC12</t>
  </si>
  <si>
    <t>OC13</t>
  </si>
  <si>
    <t>OC14</t>
  </si>
  <si>
    <t>OC15</t>
  </si>
  <si>
    <t>OC16</t>
  </si>
  <si>
    <t>OC17</t>
  </si>
  <si>
    <t>OC18</t>
  </si>
  <si>
    <t>OC19</t>
  </si>
  <si>
    <t>OC20</t>
  </si>
  <si>
    <t>OC21</t>
  </si>
  <si>
    <t>OC22</t>
  </si>
  <si>
    <t>OC23</t>
  </si>
  <si>
    <t>OC24</t>
  </si>
  <si>
    <t>OC25</t>
  </si>
  <si>
    <t>OC26</t>
  </si>
  <si>
    <t>OC27</t>
  </si>
  <si>
    <t>OC28</t>
  </si>
  <si>
    <t>OC29</t>
  </si>
  <si>
    <t>OC30</t>
  </si>
  <si>
    <t>OC31</t>
  </si>
  <si>
    <t>OC32</t>
  </si>
  <si>
    <t>OC33</t>
  </si>
  <si>
    <t>OC34</t>
  </si>
  <si>
    <t>OC35</t>
  </si>
  <si>
    <t>OC36</t>
  </si>
  <si>
    <t>OC37</t>
  </si>
  <si>
    <t>OC38</t>
  </si>
  <si>
    <t>OC39</t>
  </si>
  <si>
    <t>OC40</t>
  </si>
  <si>
    <t>OC41</t>
  </si>
  <si>
    <t>OC9</t>
  </si>
  <si>
    <t>co je podstatou řešení CIP -   automatizace celého výjezdu,  maximální vytěžení,   tj. automatizace a vyhodnocení výjezdu, konsolidace HW,   lokalizace volání,   detailnost GIS vrstvy,   dnes nemají,     řeší s T-Mapy, potřebují vidět přesně místo,  pokud by bylo řešeno jako TCTV,   dostali by přímo adresu,   80% jde z mobilu,   BTS - poloměr kruhu,  dispečer musí zlokalizovat,   byl by to přínos,  ztotožnění události,     zobrazení na mapě</t>
  </si>
  <si>
    <t>na sále je jedné služební a jeden je u vedoucího směny = napojení na tabuli</t>
  </si>
  <si>
    <t>příjem videosignálu z vrtulníku -   pro vyhodnocování okamžité situace,   prověřovali střechu = staticky by mělo být ok</t>
  </si>
  <si>
    <t>celokrajský kanál PCO -   je to tam příliž husté,   potřebovalo by posílit,     druhé pracoviště, které bere 158,       krajská 158,     pak je přeliv na sál</t>
  </si>
  <si>
    <t>kde je hranice běžné činnosti -   vytvoření podmínek pro komunikaci mezi složkami</t>
  </si>
  <si>
    <t>Příloha č. 1</t>
  </si>
  <si>
    <t>Kamerové systémy -   provázání s MP,   bezpečnost a pořádek,   silniční provoz,   PČR nemá prostředky na to aby to budovala,   musí město,     za jakým účlem,      KŘ,       pocit bezpečnosti a silniční provoz,     policie bude hybnou silou aby řeklo kde a jaké kamery,     trestná činnost se posune jinam,     ne v lokalitách kde nechceme aby byla</t>
  </si>
  <si>
    <t>posudek o tom co si myslí - zda je to pravda nebo ne -   posouzení k nejlepší variante,     řešení nikoliv z OP ale IOP,     ministerstva by slyšely na to, že by to mohl být pilotní projekt</t>
  </si>
  <si>
    <t>velká váha na analýzu možných finančních zdrojů</t>
  </si>
  <si>
    <t>zlepšit provázanost se složkami IZS -   organizační problémy, př.   3 dispečinky Dálniční policie =     žijí vlastním životem,    není ani pod operačním PČR,   mají web verzi = není to plné, nemohou zaslat žádost,     je to otázka priorit,     nepředávají info,       nezajímá je dálnice, - technologické,  -   ZZS by to měla mít vyřešeno, - složky v operačním řízení pod ně nespadají, je to liniově = 100km, není podle krajů, -   ZZS - uvolnit info o událostech,     zde je i vnitřní komunikace,     není pokrytí radiem</t>
  </si>
  <si>
    <t>pro co má být studie -   interpretace hasičů =     když na místo jedou dvě složky = akce IZS,       není to ale mimořádné,   - krizový stav =     nastupuje hejtman,       analytické nástroje pro rozhodování,         které složky a jaké info tam budou dodávat,     ani zde nemůže hejtman říci jak bude pracovat PČR,       může na ně klást úkoly,       žádosti o zabezpečení něčeho,         dokladování,         na základě žádosti = popis bezpečnostní situace v teritoriu, -     na prostředcích PČR ???,     krizová situace bude vždy lokální - z hlediska teritoria,       většinou časově omezena,       dál se krade, dělají se nepřístojnosti, -   fyzické umístění pracovišť,     pokud by postavili barák a nabídne jim někdo místa - nebudou se bránit - po dohodě jak budou fungovat</t>
  </si>
  <si>
    <t>každá složka dělá něco jiného -   hejtman,     ochranu a ukrytí obyvatelstva, -   policie, př. =     scénář</t>
  </si>
  <si>
    <t>dtto + fungování krizového štábu</t>
  </si>
  <si>
    <t>mají 4 pracovnice + nouze na 5 -   cyklicky se střídají - série, -  nejsou zde hlášky,     psychický dopad,     nechávají vyzvánění - 40 s,     pak přepad na nouzové telefony,       ty jsou z důvodů možnosti poruchy,       jde to po veřejné síti, -   jde o klasické ISDN =     několik hlasových kanálů na jednom  5x2,       10 hovorů ze státní sítě,       4 dispečerky,       mohou komunikovat, nemohou řešit,   mobilní přístroje,     pro náhradní pracoviště,     pro evakuaci,     nemohou nahrávat hovory,   statistiku nemají,     většinou větší dopravní nehody,     nebo změna počasí,   špička 1-2x měsíčně,   ústředna Siemens H PAS ??? 3000,     něco ze statistiky příchozích hovorů a odmítnutí by tam měli mít,   není to tragedie, ale uvítali by rozšíření</t>
  </si>
  <si>
    <t>2x - 4x denně pro SW JSDI (Zvara) se zadává aktualizace -   Smluvně řeší i I. třídy = dávají , -   vazby mezi uzlovými body - obhospodařují stránky = jízdní trasy</t>
  </si>
  <si>
    <t>PČR -   má v republice minimální vybavení,   nabídli     GIS,     JSDI,     Kontaktní data,     Polohování, -     mají nějaké jejich vybavení, nějaké jejich propojení,       páteřní síť Jihlava H. Brod,       dtto dálniční policie,  -  mají jejich počítače,  -  jejich síť,  -   jejich počítače, -   od VPN MV  =     zcela odděleno,     systémy nejsou propojeny,     propojení,       GIS,       kontaktní údaje,       ostatní není fatální</t>
  </si>
  <si>
    <t xml:space="preserve">zatím nezafungovalo -   poziční data výjezdových skupin,   SUS -     vybavení všech vozů GPS,       výjezdy a účtování,   koordinovali s PČR a HZS,     drží standard centrální sběrnice,       krajské rozhraní,       centralizují,       poskytují ven,       např. záchranka chce vidět sypače,     neudržitelný standard na vozy,     vstoupila do toho i PČR - dopravní,     Hasiči ne,       nabídli jim jak dotace tak náklady na SIM provoz,     vnitro - Matra =       chodí jen v Praze,     znovu se k tomu vrací,   začíná fungovat synergie na SUS =     stav silnic,   VARS nedořešil datový standard rozhraní ???,   </t>
  </si>
  <si>
    <t>Financování -       ZZS =         25% z projektů kraje,       HZS =         10-15%,       PČR =         3 PC, služby,         dovybavili z rušeného katastrálnímu úřadu,           70 PC Pentia II, III,         rozpočtu 30% na informatiku,  dálniční - 1/8 - 4PC, mají nová PC na Maják, mají z toho problémy doma</t>
  </si>
  <si>
    <t>druhá povinná - zavedení jednotného GIS =   zavedení výstupů z ISKŘ,   datovou větou něco proteče, zobrazí se všude stejně,   PČR akceptovala, má vytvořit řešitelský tým pro zabezpečení přenosu dat datových skladů GŘ,   bude to využívat ,   jak navazuje povinná integrace na zobrazení polohy volajícího =     není nic třeba separátně dohadovat např. s mobilními operátory - GŘ to za všechny dojedná,     principy získání polohy a zobrazení jsou dány,     udělají to za všechny tísňová čísla,   ,     nabízí se jim použití této technologie lokace volání -     středočeský kraj = názor = je to na nic,     pokud nepoužijí technologie 112 - prodraží se jim dosáhnout stejného komfortu,       ne přechod na číslo 112</t>
  </si>
  <si>
    <t>Realizace koncepce GŘ - vize -  proběhne tam, kde je obecný zájem u složek -         Jihlava,    Ostrava</t>
  </si>
  <si>
    <t>Řešení IZS -       tři možnosti -         Ostravský =           technologický model,  neruší se národní čísla,  -        není barák = vyjednávání o vymístění TCTV112 aby museli sami laborovat a shánět firmy,           odzkoušené hotové řešení,           má to ale - přijetí konceptu příjmu TV a řešení nebo integrace se svým SW,    vyšší řešení =           závislé na vůli mocných,             složky a hejtman,             ostravské řešení,             plzeňské řešení,         na to na všechno jsou nastaveny finanční toky z EU,         umí financovat další rozvoj vnitřní - pracovišť</t>
  </si>
  <si>
    <t>povinná - na celé ČR - první povinná - financování =   GŘ měsíčně hradí poskytování této služby,   pokud další složky = navýšení,   - komu fakturovat ze strany TO2 =     zastřešující bylo a je MV,       technologie je jedna,       nemůže do toho mluvit více subjektů,       výhodnější přístup k zabezpečení a servisu, = ekonomické modely,       toky z kraje zatím neřešily,       s PČR se ekonomiky dohodnou = stejná kapitola,     kraje =       ostravské jde na vrub MV (112),       u ostatních se musí dohodnout,   model = je třeba říci o kolik to bude více,     je otázka ekonomů, kudy financování poteče,     nemohou platit za kraj,   navýší se náklady,     jak na 112,     na provoz,     specifické např. pro Vysočinu =       pokud nebudou navázány na Vnitro -         lze je kontrahovat přímo s Vysočinou = služba jen pro ně,     38 M = peníze EU na 112 v národním pohledu a základnímu stupni integrace,   pokud se kraje nedomluví jak přistoupí k integraci = první to zaplatí,   jsou připravenu vzít Vysočinu jako pilotní řešení</t>
  </si>
  <si>
    <t>KŘ -   klíčové pro ně je GIS,   je průsečíkem obou systémů,     přechod do přímého využívání dat ze jejich skladů = standardizace přístupu a dat,     jednotnost,     datová aktuálnost,     vyšší úroveň dat,     pokud prostřednictvím PČR další info = bude to mít vysokou vypovídací schonost,     podklady pro TCTV = pro OŘ, = pro KŘ,     výstupy budou na všech úrovních OŘ,     kdy dojde k provázání ISKŘ a jejich kw Výjezd - to je otázka</t>
  </si>
  <si>
    <t>MP -     Usazení MP do centra,       nebrání se tomu,       pokud si město nebude chtít uchovat autonomii,       otázka sdružování MP,         156 a jejich navázání,         jeho zrušení,         není to složka, kterou by někdo zastřešoval na centrální úrovni,         pro centrum je to složité,         srovnávají se kompetence,         koho mají hasiči volat na součinnost,         když je volají - odráží se ve finančních prostředcích,         př. dopravní nehoda - kdo k ní,     směřuje sem řada kroků, aby MP byla nadobecní = četnictvo, státní policie</t>
  </si>
  <si>
    <t>blacklist neužívají -   volá skrytým číslem, ale zde to vidí,   zakázat hovor nesmí,   požadavky na přesnější lokalizaci,     5 Pavlovů v kraji</t>
  </si>
  <si>
    <r>
      <t xml:space="preserve">Uložení dat a jejich dostupnost - </t>
    </r>
    <r>
      <rPr>
        <b/>
        <sz val="9.5"/>
        <rFont val="System"/>
        <family val="2"/>
      </rPr>
      <t xml:space="preserve"> </t>
    </r>
    <r>
      <rPr>
        <sz val="10"/>
        <color indexed="8"/>
        <rFont val="Arial"/>
        <family val="2"/>
      </rPr>
      <t>délka uložení – hovory, zdravotnická dokumentace – papírov</t>
    </r>
    <r>
      <rPr>
        <sz val="10"/>
        <color indexed="8"/>
        <rFont val="SimSun"/>
        <family val="0"/>
      </rPr>
      <t>ě,</t>
    </r>
    <r>
      <rPr>
        <sz val="10"/>
        <color indexed="8"/>
        <rFont val="Arial"/>
        <family val="2"/>
      </rPr>
      <t xml:space="preserve">záznam o výjezdu, v nemocnici a zde, přepíše se do počítače, přepisuje se = skenovat - bylo by lepší, doba = 2 roky </t>
    </r>
    <r>
      <rPr>
        <b/>
        <sz val="9.5"/>
        <rFont val="System"/>
        <family val="2"/>
      </rPr>
      <t xml:space="preserve">      </t>
    </r>
    <r>
      <rPr>
        <sz val="10"/>
        <color indexed="8"/>
        <rFont val="Arial"/>
        <family val="2"/>
      </rPr>
      <t>provozní, dohledatelné v archivu.</t>
    </r>
  </si>
  <si>
    <r>
      <t>Dispečerská stanice si může přehrávat - zde vyhledávají – informatici, n</t>
    </r>
    <r>
      <rPr>
        <sz val="10"/>
        <color indexed="8"/>
        <rFont val="SimSun"/>
        <family val="0"/>
      </rPr>
      <t>ě</t>
    </r>
    <r>
      <rPr>
        <sz val="10"/>
        <color indexed="8"/>
        <rFont val="Arial"/>
        <family val="2"/>
      </rPr>
      <t>kdy to předávají policii, Doklady o provozu = protokoly o činnosti pracovišt</t>
    </r>
    <r>
      <rPr>
        <sz val="10"/>
        <color indexed="8"/>
        <rFont val="SimSun"/>
        <family val="0"/>
      </rPr>
      <t xml:space="preserve">ě, </t>
    </r>
    <r>
      <rPr>
        <sz val="10"/>
        <color indexed="8"/>
        <rFont val="Arial"/>
        <family val="2"/>
      </rPr>
      <t>předání sm</t>
    </r>
    <r>
      <rPr>
        <sz val="10"/>
        <color indexed="8"/>
        <rFont val="SimSun"/>
        <family val="0"/>
      </rPr>
      <t>ě</t>
    </r>
    <r>
      <rPr>
        <sz val="10"/>
        <color indexed="8"/>
        <rFont val="Arial"/>
        <family val="2"/>
      </rPr>
      <t>ny, hlášen o služb</t>
    </r>
    <r>
      <rPr>
        <sz val="10"/>
        <color indexed="8"/>
        <rFont val="SimSun"/>
        <family val="0"/>
      </rPr>
      <t xml:space="preserve">ě, </t>
    </r>
    <r>
      <rPr>
        <sz val="10"/>
        <color indexed="8"/>
        <rFont val="Arial"/>
        <family val="2"/>
      </rPr>
      <t>dispečerské knihy – SW  řeší Profia, zatím to nemají, zápisy událostí - co kdy kde se na monitoru d</t>
    </r>
    <r>
      <rPr>
        <sz val="10"/>
        <color indexed="8"/>
        <rFont val="SimSun"/>
        <family val="0"/>
      </rPr>
      <t>ě</t>
    </r>
    <r>
      <rPr>
        <sz val="10"/>
        <color indexed="8"/>
        <rFont val="Arial"/>
        <family val="2"/>
      </rPr>
      <t>lo, zde je to v databázi celého systému, přihlášení se posádky do služby, přes počítač by se jim to líbilo, paralelní tisk toho co se d</t>
    </r>
    <r>
      <rPr>
        <sz val="10"/>
        <color indexed="8"/>
        <rFont val="SimSun"/>
        <family val="0"/>
      </rPr>
      <t>ě</t>
    </r>
    <r>
      <rPr>
        <sz val="10"/>
        <color indexed="8"/>
        <rFont val="Arial"/>
        <family val="2"/>
      </rPr>
      <t>lo přes 112 = protokol</t>
    </r>
  </si>
  <si>
    <t>pro IZS je kompetenční pracoviště Jihlava -   operační řízení pod tím je věcí PČR,   jako odkud povolávají jednotky</t>
  </si>
  <si>
    <t>nabírání 112 / 150 -   dispečer nabere,   fyzicky a technologicky odděleno přijímání a vysílání sil a prostředků</t>
  </si>
  <si>
    <t>OS18</t>
  </si>
  <si>
    <t>užití 112 a národních čísel -   brání se,     usnesení vlády =       vyhodnotit možnost útlum národních linek,     národní číslo může technologicky projít stejně jako 112,   na (Žádný návrh) - univerzální operátor,     posoudit výstupy statistik, -   dispečer =  klasifikace události, podle složek, 112 = stálý operátor,  je poddimenzované, protože mu budou ostatní pomáhat,     čím více rolí bude mít, tím více je nedostupný pro přelivy</t>
  </si>
  <si>
    <t>přepady -   nemají,   kam přeliv -     na záchranáře,       není kam,         nebude jiný dispečink,       do jiného kraje - ne,     pokud ostatní složky,       mohou řešit jen místopis,     principiálně nemůžou = řeší si v souladu se zákony,   pokud cizojazyčné -     nejde,     snaží se vyřešit, ale někdy nejde =     přepnou na 112,   výhody / nevýhody =     okolní záchranáři by museli vědět o posádkách a mít možnost je řešit</t>
  </si>
  <si>
    <t>nahrávání -   hovor, Retia Redat, začíná vyzváněním,     délka =     jak dlouho  je vlastní hovor =   délka hovoru,   položením se ukončuje,   komunikace s posádkami - rádiem,     někdy si přehrávají zpětně,     je tam on-line přístup,      třídění - zase jen podle času, - nahrávají   vše co jde přes pobočkovou ústřednu,   svázáno jen časově,     poslechem se musí přiřadit případu,     dělají pro potřeby policie,   nahrává se vše z dispečinku</t>
  </si>
  <si>
    <t>záložní pracoviště -   fyzické výpadky,   technologické výpadky</t>
  </si>
  <si>
    <t>společné sezení v CIP - bylo by jich tam moc,   pokud by tam seděli tři lidi = v reálu jim volá 5 lidí = neslyší</t>
  </si>
  <si>
    <t>lustrace -   hlídá další spoustu věcí,   může se přitom projevovat pomalost sítě,     zde sedí na PCO</t>
  </si>
  <si>
    <t>nahrávání -   je to závada  HW,     vzali to jako vadu = řeší to už dlouho,     je to firmou, která dodává HW,       údajně závislé na BIOS,       někdy může být nahrávka lepší,   pokud je to z přelivu = nepřehraje si nic,     vedoucí - jen přes Redat,     je to pomalejší</t>
  </si>
  <si>
    <t>vize strategický plán -  nositel = krajský útvar pro krizové řízení není dostatečně personálně a technologicky vybaven, pracoviště není na úrovni koordinačního pracoviště s průřezovou kompetencí pro ostatní útvary KrÚ a další organizace v oblasti bezpečnosti v teritoriu, zatím neřeší, klíčový, je nutno vytvořit a udržet pozice standardizace v rámci IT, návazně na to popisy, výklady, realizaci</t>
  </si>
  <si>
    <t>u krizařů - záměry na využití, např. na pokyn hejtmana na součinnost řízení dopravy na dálnici</t>
  </si>
  <si>
    <t>Pegas -   vozidlovky-mají všude,   mají jen jeden provozní kanál,   hasiči dtto,     nevyhovuje u zásahu,       řídí velitel zásahu,       zde operační důstojník,   není k dispozici rozšíření kanálů,   není to problém kmitočtů ale HW = aby mohli celkorajský pustit =     převaděče</t>
  </si>
  <si>
    <t>PCO -   problematická organizace práce,     telefon separátní na odvolání poplachu,   musí mít kanály nahlas</t>
  </si>
  <si>
    <t>součinnost s 155 - jen přes telefon -  zase je nezajímá co vytěžit,   vyžadují si součinnost z hlediska vlastního zabezpečení</t>
  </si>
  <si>
    <t>ze statistik O2 -   30% výjezdů součinnost,   ke každému výjezdu hasičů se dává policie,   policii mají vždy</t>
  </si>
  <si>
    <t>úklid -   pokud se někde uklízí a přijedou tam s technikou = není nic slyšet,     centrální vysavač,     doba úklidu je dlouhá</t>
  </si>
  <si>
    <t>otázka posunu sítě MV -   přechod na 14, videokonference,   nejde to omezovat hranicemi kraje, např. obrázky z dálnice,   zatím diskuse na téma vybudovat pracoviště = budova,   nyní  tři pracoviště</t>
  </si>
  <si>
    <t>změny SW -   upgrade,   dělají na svém pracovišti mimo, -   do ostrého provozu,     nasadí na jeden pult,     ověří v provozu,     pak postupně na další pracoviště,     často to padalo,   líbily se jim simulace a testování,   jde o dvě pracoviště jako v Ostravě - pro návštěvy</t>
  </si>
  <si>
    <t>Školení pracovníků</t>
  </si>
  <si>
    <t>Statistiky - výstupy</t>
  </si>
  <si>
    <t>Dohledové centrum provozu</t>
  </si>
  <si>
    <t>Videokonference</t>
  </si>
  <si>
    <t>IP telefonie</t>
  </si>
  <si>
    <t>Dovybavení pracovišť</t>
  </si>
  <si>
    <t>TD1</t>
  </si>
  <si>
    <t>TD2</t>
  </si>
  <si>
    <t>TD3</t>
  </si>
  <si>
    <t>TD4</t>
  </si>
  <si>
    <t>TD5</t>
  </si>
  <si>
    <t>TD6</t>
  </si>
  <si>
    <t>OB1</t>
  </si>
  <si>
    <t>OB2</t>
  </si>
  <si>
    <t>OB3</t>
  </si>
  <si>
    <t>OB4</t>
  </si>
  <si>
    <t>Prostorová integrace -přínosy</t>
  </si>
  <si>
    <t>Výměna info</t>
  </si>
  <si>
    <t>Zdroje info</t>
  </si>
  <si>
    <t>Krajské uspořádání PČR</t>
  </si>
  <si>
    <t>Letecký provoz</t>
  </si>
  <si>
    <t>Úklid na pracovišti</t>
  </si>
  <si>
    <t>Výkon služby PČR</t>
  </si>
  <si>
    <t>OS1</t>
  </si>
  <si>
    <t>OS2</t>
  </si>
  <si>
    <t>OS3</t>
  </si>
  <si>
    <t>OS4</t>
  </si>
  <si>
    <t>OS5</t>
  </si>
  <si>
    <t>OS6</t>
  </si>
  <si>
    <t>OS7</t>
  </si>
  <si>
    <t>OS8</t>
  </si>
  <si>
    <t>OS9</t>
  </si>
  <si>
    <t>OS10</t>
  </si>
  <si>
    <t>OS11</t>
  </si>
  <si>
    <t>OS12</t>
  </si>
  <si>
    <t>OS13</t>
  </si>
  <si>
    <t>OS14</t>
  </si>
  <si>
    <t>OS15</t>
  </si>
  <si>
    <t>OS16</t>
  </si>
  <si>
    <t>OS17</t>
  </si>
  <si>
    <t>Dopad změn</t>
  </si>
  <si>
    <t>Finanční náklady na provoz</t>
  </si>
  <si>
    <t>Postupy - kvalita</t>
  </si>
  <si>
    <t>informace o tom, že už se řeší -   vzájemná informovanost</t>
  </si>
  <si>
    <t>Provázání informovanosti</t>
  </si>
  <si>
    <t>Zabezpečení provozu</t>
  </si>
  <si>
    <t>Rajonizace</t>
  </si>
  <si>
    <t>Zneužití TIV</t>
  </si>
  <si>
    <t>Statistiky</t>
  </si>
  <si>
    <t>Zabezpečení SW</t>
  </si>
  <si>
    <t>Realizace výkaznictví</t>
  </si>
  <si>
    <t>Přelivy, Přepady</t>
  </si>
  <si>
    <t>Zabezpečení řešení IZS</t>
  </si>
  <si>
    <t>K1</t>
  </si>
  <si>
    <t>K2</t>
  </si>
  <si>
    <t>K3</t>
  </si>
  <si>
    <t>K4</t>
  </si>
  <si>
    <t>K5</t>
  </si>
  <si>
    <t>K6</t>
  </si>
  <si>
    <t>K7</t>
  </si>
  <si>
    <t>K8</t>
  </si>
  <si>
    <t>K9</t>
  </si>
  <si>
    <t>K10</t>
  </si>
  <si>
    <t>Provázání informovanosti - datová věta</t>
  </si>
  <si>
    <t>GIS - místopis</t>
  </si>
  <si>
    <t>Potvrzení převzetí a řešení případu</t>
  </si>
  <si>
    <t>Vytěžování informací</t>
  </si>
  <si>
    <t>Součinnost složek</t>
  </si>
  <si>
    <t>PV1</t>
  </si>
  <si>
    <t>PV2</t>
  </si>
  <si>
    <t>PV3</t>
  </si>
  <si>
    <t>PV4</t>
  </si>
  <si>
    <t>PV5</t>
  </si>
  <si>
    <t>PV6</t>
  </si>
  <si>
    <t>postup nabrání TIV=   předá složce, která to řeší,   klasifikuje podle pravidel 112 ,     měnilo se,     policie =       nemá typ a podtyp, ale klasifikaci         operativní a systémovou</t>
  </si>
  <si>
    <t>Parametry výkonu služby</t>
  </si>
  <si>
    <t>Ztotožnění místa zásahu</t>
  </si>
  <si>
    <t>Výkon služby - PCO</t>
  </si>
  <si>
    <t>Výkon služny - lustrace</t>
  </si>
  <si>
    <t>PR1</t>
  </si>
  <si>
    <t>PR2</t>
  </si>
  <si>
    <t>PR3</t>
  </si>
  <si>
    <t>PR4</t>
  </si>
  <si>
    <t>PR5</t>
  </si>
  <si>
    <t>PR6</t>
  </si>
  <si>
    <t>PR7</t>
  </si>
  <si>
    <t>PR8</t>
  </si>
  <si>
    <t>PR9</t>
  </si>
  <si>
    <t>PR10</t>
  </si>
  <si>
    <t>PR11</t>
  </si>
  <si>
    <t>PR12</t>
  </si>
  <si>
    <t>PR14</t>
  </si>
  <si>
    <t>PR15</t>
  </si>
  <si>
    <t>PR16</t>
  </si>
  <si>
    <t>PR17</t>
  </si>
  <si>
    <t>PR13</t>
  </si>
  <si>
    <t>Zabezpečení provozu dispečinku</t>
  </si>
  <si>
    <t>Součinnost složek, Výměna info, Bezpečnostní rizika</t>
  </si>
  <si>
    <t>hovory v okrajových částech padají na jiná operační pracoviště,  operátory mobilní telef. Sítě</t>
  </si>
  <si>
    <t>Zachycení TIV</t>
  </si>
  <si>
    <t>GIS - mapy</t>
  </si>
  <si>
    <t>Prostorová integrace -problémy</t>
  </si>
  <si>
    <t>Nestabilita systémů</t>
  </si>
  <si>
    <t>Výkon služby</t>
  </si>
  <si>
    <t>Poruchovost HW, Vybavenost procovišť</t>
  </si>
  <si>
    <t>Radiová komunikace, Vybavenost pracovišť</t>
  </si>
  <si>
    <t>Záložní pracoviště</t>
  </si>
  <si>
    <t>Prostorová integrace</t>
  </si>
  <si>
    <t>Realizace a finanční toky</t>
  </si>
  <si>
    <t>Postupy zpracování TIV</t>
  </si>
  <si>
    <t>Zdroje financování</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</si>
  <si>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</si>
  <si>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</si>
  <si>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</si>
  <si>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</si>
  <si>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</si>
  <si>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</si>
  <si>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</si>
  <si>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</si>
  <si>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</si>
  <si>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</si>
  <si>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</si>
  <si>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</si>
  <si>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</si>
  <si>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</si>
  <si>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</si>
  <si>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</si>
  <si>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</si>
  <si>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</si>
  <si>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</si>
  <si>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</si>
  <si>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</si>
  <si>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</si>
  <si>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</si>
  <si>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</si>
  <si>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Přelivy , Přepady</t>
  </si>
  <si>
    <t>Odstávky systémů</t>
  </si>
  <si>
    <t>Úrovní řízení v IZS</t>
  </si>
  <si>
    <t>Kategorizace zásahu</t>
  </si>
  <si>
    <t>Technologická podpora - GPS</t>
  </si>
  <si>
    <t>Technologická podpora - Nahrávání</t>
  </si>
  <si>
    <t>Kamerové systémy</t>
  </si>
  <si>
    <t>Technologie</t>
  </si>
  <si>
    <t>Finanční vyúčtování zásahu</t>
  </si>
  <si>
    <t>Regionální odlišnosti pracovišť</t>
  </si>
  <si>
    <t>Archivace</t>
  </si>
  <si>
    <t>Doklady o provozu, Archivace</t>
  </si>
  <si>
    <t>SP1</t>
  </si>
  <si>
    <t>SP2</t>
  </si>
  <si>
    <t>SP3</t>
  </si>
  <si>
    <t>SP4</t>
  </si>
  <si>
    <t>SP5</t>
  </si>
  <si>
    <t>SP6</t>
  </si>
  <si>
    <t>SP7</t>
  </si>
  <si>
    <t>ST1</t>
  </si>
  <si>
    <t>ST2</t>
  </si>
  <si>
    <t>ST3</t>
  </si>
  <si>
    <t>ST4</t>
  </si>
  <si>
    <t>ST5</t>
  </si>
  <si>
    <t>ST6</t>
  </si>
  <si>
    <t>ST7</t>
  </si>
  <si>
    <t>ST8</t>
  </si>
  <si>
    <t>ST9</t>
  </si>
  <si>
    <t>ST10</t>
  </si>
  <si>
    <t>ST11</t>
  </si>
  <si>
    <t>ST12</t>
  </si>
  <si>
    <t>ST13</t>
  </si>
  <si>
    <t>ST14</t>
  </si>
  <si>
    <t>ST15</t>
  </si>
  <si>
    <t>ST16</t>
  </si>
  <si>
    <t>ST17</t>
  </si>
  <si>
    <t>ST18</t>
  </si>
  <si>
    <t>ST19</t>
  </si>
  <si>
    <t>ST20</t>
  </si>
  <si>
    <t>ST21</t>
  </si>
  <si>
    <t>PR18</t>
  </si>
  <si>
    <t>ST22</t>
  </si>
  <si>
    <t>ST23</t>
  </si>
  <si>
    <t>ST24</t>
  </si>
  <si>
    <t>ST25</t>
  </si>
  <si>
    <t>ST26</t>
  </si>
  <si>
    <t>ST27</t>
  </si>
  <si>
    <t>ST28</t>
  </si>
  <si>
    <t>ST29</t>
  </si>
  <si>
    <t>ST30</t>
  </si>
  <si>
    <t>ST31</t>
  </si>
  <si>
    <t>ST32</t>
  </si>
  <si>
    <t>ST33</t>
  </si>
  <si>
    <t>ST34</t>
  </si>
  <si>
    <t>ST35</t>
  </si>
  <si>
    <t>ST36</t>
  </si>
  <si>
    <t>ST37</t>
  </si>
  <si>
    <t>ST38</t>
  </si>
  <si>
    <t>ST39</t>
  </si>
  <si>
    <t>Satistiky</t>
  </si>
  <si>
    <t>Radiová komunikace</t>
  </si>
  <si>
    <t>Legislativní normy</t>
  </si>
  <si>
    <t>Komunikace mezi složkami</t>
  </si>
  <si>
    <t>Systémová podpora</t>
  </si>
  <si>
    <t>Lokální odlišnosti MP</t>
  </si>
  <si>
    <t>Krizové řízení</t>
  </si>
  <si>
    <t>Vize</t>
  </si>
  <si>
    <t>Dopady řešení</t>
  </si>
  <si>
    <t>Monitoring provozu</t>
  </si>
  <si>
    <t>Systémová podpora GPS</t>
  </si>
  <si>
    <t>Systémová podpora - sítě</t>
  </si>
  <si>
    <t>HZS Vys. -   drží si spíše autonomii, -   mají silnou technickou základnu, -   mají to co ostatní, nicméně dosáhnou na lepší techniku, -   mají propojené databáze, -     kontaktní data, veřejný sektor, protokolárně předávají, GIS data obousměrně,     Mapové služby,     výměna vrstev =       ortofoto,       správní obvody,       hasičské obvody,       data pro krizaře,     GIS chtěli koordinovat =       stejný SW a systémové řešení a data - PČR, ZZS, HZS,       Hasiči - 10 gis,       Vysočina - HZS tam dávají vrstvu, distribuují na ZZS a na PČR,  -   dávají jim krajské ortofoto,       lepší než ČUZAK,       aktuálnější s daty,       zásahové obvody složek - zabezpečují výměnu,       zpátky všem vracejí,       mapové služby zkoušeli, ale nevyhovuje - ZZS odezva nad 3s nevyhovuje,       dtto GISEL ???</t>
  </si>
  <si>
    <t>Financování</t>
  </si>
  <si>
    <t>Koncepce</t>
  </si>
  <si>
    <t>Koncepce, Užití 112</t>
  </si>
  <si>
    <t>Koncepce, Užití GIS</t>
  </si>
  <si>
    <t>Pilotní řešení</t>
  </si>
  <si>
    <t>Kryptování</t>
  </si>
  <si>
    <t>Modelové řešení IZS</t>
  </si>
  <si>
    <t>Koncepce - MP</t>
  </si>
  <si>
    <t>PT1</t>
  </si>
  <si>
    <t>PT2</t>
  </si>
  <si>
    <t>PT3</t>
  </si>
  <si>
    <t>PT4</t>
  </si>
  <si>
    <t>PT5</t>
  </si>
  <si>
    <t>PT6</t>
  </si>
  <si>
    <t>PT7</t>
  </si>
  <si>
    <t>PT8</t>
  </si>
  <si>
    <t>PT9</t>
  </si>
  <si>
    <t>PT10</t>
  </si>
  <si>
    <t>PT11</t>
  </si>
  <si>
    <t>PT12</t>
  </si>
  <si>
    <t>Výměna info, Součinnost složek</t>
  </si>
  <si>
    <t>pohled na současné práce - podstatou studie = stejný systém volání jako na 112/150  u všech složek,  návrh optimálního systému, technologická integrace nebude bránit rozvoji,   připravit technologickou konsolidaci volání,   pak jak dislokačně,     zda to ještě jde nebo ne</t>
  </si>
  <si>
    <t>Cile užití IZS a KŘ</t>
  </si>
  <si>
    <t>Přehled poznatků</t>
  </si>
  <si>
    <t xml:space="preserve">  PN - Přednosti a nedostratky</t>
  </si>
  <si>
    <t xml:space="preserve">  OC - Očekávání</t>
  </si>
  <si>
    <t xml:space="preserve">  PT - Priority</t>
  </si>
  <si>
    <t xml:space="preserve">  ST - Stav</t>
  </si>
  <si>
    <t xml:space="preserve">  F - Funkce</t>
  </si>
  <si>
    <t xml:space="preserve">  PR - Problémy</t>
  </si>
  <si>
    <t xml:space="preserve">  PV - Provoz</t>
  </si>
  <si>
    <t xml:space="preserve">  K - Koordinace s ostatními složkami</t>
  </si>
  <si>
    <t xml:space="preserve">  OS - Ostatní</t>
  </si>
  <si>
    <t xml:space="preserve">  SP - Specifiky</t>
  </si>
  <si>
    <t xml:space="preserve">  OB - Obavy</t>
  </si>
  <si>
    <t xml:space="preserve">  TD - Co dělají</t>
  </si>
  <si>
    <t>Typ poznatku:</t>
  </si>
  <si>
    <t>Složky:</t>
  </si>
  <si>
    <t>HZS WS</t>
  </si>
  <si>
    <t>ZZS WS</t>
  </si>
  <si>
    <t>PČR WS</t>
  </si>
  <si>
    <t>KrU SH</t>
  </si>
  <si>
    <t>KrU OI</t>
  </si>
  <si>
    <t>KrU OLVH</t>
  </si>
  <si>
    <t>KSUS WS</t>
  </si>
  <si>
    <t>MP Jihlava</t>
  </si>
  <si>
    <t>Celkem:</t>
  </si>
  <si>
    <t>zde se to řeší vše z jednoho pracoviště -   hasičům to může být jedno</t>
  </si>
  <si>
    <t>požadují rajonizaci -   zpětně</t>
  </si>
  <si>
    <t>zneužití 155 =   zlomyslná volání -   hovory zruší, př.   úchyl - (honí ho policie) =     2h / 450 hovorů</t>
  </si>
  <si>
    <t>dispečerský SW -   Profia</t>
  </si>
  <si>
    <t>Helios Orange -   přenos statistických dat a ekonomických dat,   výkazy vzhledem k ministerstvům</t>
  </si>
  <si>
    <t>napojení na kamerové systémy</t>
  </si>
  <si>
    <t xml:space="preserve">předat na regionální složku - přelivy, přepady </t>
  </si>
  <si>
    <t>komunikace s heliportem =   ostraha,   letecký provoz nad heliportemu,   ovládání plochy,   otevírání garáží,   výjezdy chodí na pager posádce a tiskne se jim,   výhledově na GPS do aut,   mobilní prostředky v sanitkách</t>
  </si>
  <si>
    <t>IP telefonie -   mají,   bude jen s jejich výjezdovými pracovišti</t>
  </si>
  <si>
    <t>videokonference -   nemají</t>
  </si>
  <si>
    <t>dohledové centrum nad provozem -   informatici vybírají zprávy na doraz,     8 + pohotovost = služba</t>
  </si>
  <si>
    <t>školení dispečerů =   individuálně se cvičí,   spolupracují,   rotační proces,   propracovaný,   školí na ostrém provozu,   do provozu po měsíci - s dozorem,   simulace -     nemají</t>
  </si>
  <si>
    <t>zajímá je statistická svodka</t>
  </si>
  <si>
    <t>změny operačního řízení -   tomu bude odpovídat jak dostavba systémová,   tak personální,   asi vzniknou inspektoráty = malá operační pracoviště,     informace a jejich zobrazení,     GIS</t>
  </si>
  <si>
    <t>Mapy -   Geodesia ??? =     Již není,     nemají podrobnosti,     nemají vrstvy</t>
  </si>
  <si>
    <t>problémy s poslechem -   když nastane cvrkot - neslyší se,   překrývají se jim hovory ve sluchátkách,   - nedostatečné</t>
  </si>
  <si>
    <t>hledání obcí = nevědí, jak je tam popsáno =   Proč není přímo ztotožněno při volání 112,     souřadnice jsou napsány v textu -   při 158,     musí vyhledávat sami,     radiostanice berou i pozadí = jde to ven</t>
  </si>
  <si>
    <t>padá síť</t>
  </si>
  <si>
    <t>zákon nepředpokládá fyzickou integraci</t>
  </si>
  <si>
    <t>problém 112 -   zdržuje,   zbytečné přepojování,   je to problém kvalitních lidí na pracovišti</t>
  </si>
  <si>
    <t>vybudované pracoviště je poddimenzované</t>
  </si>
  <si>
    <t>výstavba OS - i hraničních -   policie si požaduje peníze na svá střediska,     IOP,     pozor na křížení</t>
  </si>
  <si>
    <t xml:space="preserve">  lustrace -     5 kanálů musí být on-line</t>
  </si>
  <si>
    <t>napojení DP -   není někdy možné předat  - nemají zpětnou info, zda to převzali</t>
  </si>
  <si>
    <t xml:space="preserve">přepojování hovorů -   někdy na vytěžení </t>
  </si>
  <si>
    <t>součinnost -   u většiny běžných zásahů je policie 80%,     výjezdy na součinnost</t>
  </si>
  <si>
    <t>reforma PČR -   organizační změna na 14 krajských správ,   KV =     vystaví si sami</t>
  </si>
  <si>
    <t>Ness a magistrát Prahy</t>
  </si>
  <si>
    <t>Datavis -   vazba na KOPIS,   kompatibilita,   jednotný pohled</t>
  </si>
  <si>
    <t>napojení kraje na centra</t>
  </si>
  <si>
    <t>běžný výkon -   tam policie nespadá,   ani v krizové</t>
  </si>
  <si>
    <t>kalamita na dálnici může jít s přesahem do tří krajů -   PČR se nemůže separovat</t>
  </si>
  <si>
    <t>informační technologie PČR musí být oddělené</t>
  </si>
  <si>
    <t>prostorová integrace -   co se získá tím, když bude sdíleno,     správní činnosti,     údržba,   technologicky - odděleno,     napájecí zdroje</t>
  </si>
  <si>
    <t>mělo by to být tak, že info tečou obráceně - od toho, co KŘ udělalo do složek ???</t>
  </si>
  <si>
    <t>informace PČR musí poskytovat člověk, ne systém = tedy ne on-line</t>
  </si>
  <si>
    <t>není jednoduché udělat kraj -   policie je jen jedna</t>
  </si>
  <si>
    <t>mají proces -   přijmi - vytěž - vyšli,   může být     přijmi - vytěž,   raději zachovat současný,   jen v případě krize možná řešit,   kontinuální proces, uzavřený na jednoho pracovníka se součinností dalších pracovníků</t>
  </si>
  <si>
    <t>GIS -   T-Mapy</t>
  </si>
  <si>
    <t>HW a SW konsolidace -   platforma serverů,   majetkové vztahy</t>
  </si>
  <si>
    <t>výjezdy 27500  = ošetřený pacient,   hasiči 6500</t>
  </si>
  <si>
    <t>váže se i na vyúčtování pojišťovnám =   pokud nikoho nenajdou,     je to na ně,   něco vrací pojišťovna</t>
  </si>
  <si>
    <t>otázka přijímání jiných tísňových volání -   hasiči mohou pingnout na jiný kraj,     mají větší počet dispečerů,     kapacity dispečerů ZZS a jejich zastupitelnost -     zde by to asi nešlo</t>
  </si>
  <si>
    <t>každá záchranka má něco jiného,   nemá ani stejné vedení,   nemá ani stejné ekonomické principy a zdroje</t>
  </si>
  <si>
    <t>Otázka statistik -   mandatorní položky,   dnes řeší nadstavbovými sw</t>
  </si>
  <si>
    <t>PT13</t>
  </si>
  <si>
    <t>řeší věci paralelně -   pořád drží hovor a už vysílá posádku,   současně s volajícím řeší co dělat,   druhá pak může komunikovat s posádkou</t>
  </si>
  <si>
    <t>tři piloty -   pilot pro Ostravu,     Plzeň, Jihlava,     bylo by možné odladit</t>
  </si>
  <si>
    <t>přelivy v případě odstávek - samostatná ústředna a veřejná síť,   IP telefonie,     pokud budou lpět, aby volání nesměrovala mimo kraj,     problém komfortu - neřešíme národně</t>
  </si>
  <si>
    <t>příjem a přelivy -   jiné ZZS,   hasičům,   nejsou přelivy</t>
  </si>
  <si>
    <r>
      <t xml:space="preserve">postupy -   občan volá na 150,    Ostrava - je odbaven dispečerem,     Zde - odděleno,       dtto Plzeň =     musí být minimální počet dispečerů - hasičů, kteří řeší 112,           pak ať se vevnitř děje cokoliv,  SW a integrace 112 ???,  Performance SW, </t>
    </r>
    <r>
      <rPr>
        <b/>
        <sz val="10"/>
        <rFont val="Times New Roman"/>
        <family val="1"/>
      </rPr>
      <t xml:space="preserve">systém zápisu a vytěžování informací je jiný než ve 112,     </t>
    </r>
    <r>
      <rPr>
        <sz val="10"/>
        <rFont val="Times New Roman"/>
        <family val="1"/>
      </rPr>
      <t>dáno metodickým řízením GŘ,     oddělený systém = kvalitnější výkon služby,       lidi se to snadněji naučí</t>
    </r>
  </si>
  <si>
    <t>úrovně řízení -   velitel zásahu,   operační pracoviště IZS</t>
  </si>
  <si>
    <t>problém PČR =   tři kraje</t>
  </si>
  <si>
    <t>na ZZS =   jsou jen 3,   je třeba to vše rozšířit,   dopady na ně,     vyrozumívat další složky,   jaký je pro ně nejlepší model příjmu,   jak a kam udělat přelivy,   počty hovorů na 155,     300k / kraj</t>
  </si>
  <si>
    <t>14 napojení VPN =   odstraňují bezpečnostní díry,   je zde strašně moc subjektů, které se napojují -     viz ISKŘ,   sdílení dat -     KU,     ISKŘ     a další,   jde o problémy SI nad HW -     těžko zpracovatelné,   smluvně vázáno,     souhrn  =       předají</t>
  </si>
  <si>
    <t>parametry služby =   dostupnost,   rychlost odbavení,   kvalita zásahu,   přání = ve studii co jsou priority = zhodnotit, analyzovat, doporučit</t>
  </si>
  <si>
    <t>komfort příjmu znají</t>
  </si>
  <si>
    <t>organizační a početní změny</t>
  </si>
  <si>
    <t>finanční náklady na provoz</t>
  </si>
  <si>
    <t>popis vysílání jednotek - i s přelivy</t>
  </si>
  <si>
    <t>otázka diktátu co udělat -   kdo co financuje a jak si zabezpečuje</t>
  </si>
  <si>
    <t>MP -         kromě Třebíče mají dobré kontakty,  jejich šéfové jsou zárověň krajští zastupitelé,   HW jsou na dobré úrovni,  není koncepce, mají koordinační skupinu MP -  na státní úrovni</t>
  </si>
  <si>
    <t>koncepce (zpracovaná a předložená) = spíše potvrzení stavu který je tam naznačen = když integrace tak jak ji realizovat</t>
  </si>
  <si>
    <t>Koncepce -   zásadní věci se jevily jako bezproblémové,     vazba na Ostravu - identické, co se objevuje v Ostrave = 112 a složky - užití svého vlastního SW,     není tam, že by se pro všechny složky nasadil nový SW,     provozovat sw tak jak jsou - RCS Výjezd, Komcentra,     je nutné pokročit = rozdělit do dvou skupin</t>
  </si>
  <si>
    <t>povinná - na celé ČR - první povinná = systém a užití 112 =  z jednostranného na dvoustranný - datová věta 112 - její předání,    aby 112 věděla, že je tento případ řešen,     pokud není , bude docházet k paralelním činnostem,   prostorová a technologická intgrace,   uznatelný náklad v EU = přístup jen na povinnou integraci,   př.     EZS,     EPS,     112 nebude u všech složek - bude to co chodí jejich standardními technologiemi</t>
  </si>
  <si>
    <t xml:space="preserve">  druhá povinná - zavedení jednotného GIS = je problém kryptování</t>
  </si>
  <si>
    <t>HZS Vys -   propojené sítě</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</si>
</sst>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1">
    <font>
      <sz val="10"/>
      <name val="Arial"/>
      <family val="0"/>
    </font>
    <font>
      <sz val="8"/>
      <name val="Arial"/>
      <family val="0"/>
    </font>
    <font>
      <b/>
      <sz val="10"/>
      <name val="Arial"/>
      <family val="2"/>
    </font>
    <font>
      <b/>
      <sz val="12"/>
      <color indexed="12"/>
      <name val="Times New Roman"/>
      <family val="1"/>
    </font>
    <font>
      <sz val="10"/>
      <name val="Times New Roman"/>
      <family val="1"/>
    </font>
    <font>
      <b/>
      <sz val="10"/>
      <name val="Times New Roman"/>
      <family val="1"/>
    </font>
    <font>
      <sz val="10"/>
      <color indexed="8"/>
      <name val="Arial"/>
      <family val="2"/>
    </font>
    <font>
      <b/>
      <sz val="9.5"/>
      <name val="System"/>
      <family val="2"/>
    </font>
    <font>
      <sz val="10"/>
      <color indexed="8"/>
      <name val="SimSun"/>
      <family val="0"/>
    </font>
    <font>
      <b/>
      <sz val="12"/>
      <name val="Arial"/>
      <family val="2"/>
    </font>
    <font>
      <b/>
      <sz val="16"/>
      <color indexed="12"/>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3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vertical="top" wrapText="1"/>
    </xf>
    <xf numFmtId="0" fontId="2" fillId="0" borderId="0" xfId="0" applyFont="1" applyAlignment="1">
      <alignment horizontal="center"/>
    </xf>
    <xf numFmtId="0" fontId="4" fillId="0" borderId="0" xfId="0" applyFont="1" applyAlignment="1">
      <alignment vertical="top" wrapText="1"/>
    </xf>
    <xf numFmtId="0" fontId="3" fillId="0" borderId="0" xfId="0" applyFont="1" applyAlignment="1">
      <alignment vertical="top"/>
    </xf>
    <xf numFmtId="9" fontId="0" fillId="0" borderId="0" xfId="0" applyNumberFormat="1" applyAlignment="1">
      <alignment vertical="top" wrapText="1"/>
    </xf>
    <xf numFmtId="49" fontId="0" fillId="0" borderId="0" xfId="0" applyNumberFormat="1" applyAlignment="1">
      <alignmen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4" fillId="2" borderId="1" xfId="0" applyFont="1" applyFill="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0" xfId="0" applyFont="1" applyBorder="1" applyAlignment="1">
      <alignment vertical="top" wrapText="1"/>
    </xf>
    <xf numFmtId="0" fontId="0" fillId="2" borderId="1" xfId="0" applyFill="1" applyBorder="1" applyAlignment="1">
      <alignment vertical="top" wrapText="1"/>
    </xf>
    <xf numFmtId="0" fontId="0" fillId="2" borderId="5" xfId="0" applyFill="1" applyBorder="1" applyAlignment="1">
      <alignment vertical="top" wrapText="1"/>
    </xf>
    <xf numFmtId="0" fontId="0" fillId="0" borderId="1" xfId="0" applyFill="1" applyBorder="1" applyAlignment="1">
      <alignment vertical="top" wrapText="1"/>
    </xf>
    <xf numFmtId="0" fontId="6" fillId="0" borderId="1" xfId="0" applyFont="1" applyBorder="1" applyAlignment="1">
      <alignment wrapText="1"/>
    </xf>
    <xf numFmtId="0" fontId="0" fillId="0" borderId="13" xfId="0" applyBorder="1" applyAlignment="1">
      <alignment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2" fillId="0" borderId="0" xfId="0" applyFont="1" applyAlignment="1">
      <alignment/>
    </xf>
    <xf numFmtId="0" fontId="9" fillId="0" borderId="0" xfId="0" applyFont="1" applyAlignment="1">
      <alignment horizontal="center"/>
    </xf>
    <xf numFmtId="0" fontId="0" fillId="0" borderId="0" xfId="0" applyFont="1" applyAlignment="1">
      <alignment horizontal="center"/>
    </xf>
    <xf numFmtId="0" fontId="0" fillId="0" borderId="1" xfId="0" applyBorder="1" applyAlignment="1">
      <alignment/>
    </xf>
    <xf numFmtId="0" fontId="0" fillId="0" borderId="8" xfId="0" applyBorder="1" applyAlignment="1">
      <alignment/>
    </xf>
    <xf numFmtId="0" fontId="0" fillId="0" borderId="20" xfId="0" applyBorder="1" applyAlignment="1">
      <alignment/>
    </xf>
    <xf numFmtId="0" fontId="0" fillId="0" borderId="21" xfId="0" applyBorder="1" applyAlignment="1">
      <alignment/>
    </xf>
    <xf numFmtId="0" fontId="9" fillId="0" borderId="22" xfId="0" applyFont="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9" fillId="2" borderId="28" xfId="0" applyFont="1" applyFill="1" applyBorder="1" applyAlignment="1">
      <alignment horizontal="center"/>
    </xf>
    <xf numFmtId="0" fontId="9" fillId="2" borderId="29" xfId="0" applyFont="1" applyFill="1" applyBorder="1" applyAlignment="1">
      <alignment horizontal="center"/>
    </xf>
    <xf numFmtId="0" fontId="2" fillId="2" borderId="30" xfId="0" applyFont="1" applyFill="1" applyBorder="1" applyAlignment="1">
      <alignment horizontal="center"/>
    </xf>
    <xf numFmtId="0" fontId="2" fillId="2" borderId="11"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9" fillId="3" borderId="32" xfId="0" applyFont="1" applyFill="1" applyBorder="1" applyAlignment="1">
      <alignment horizontal="center"/>
    </xf>
    <xf numFmtId="0" fontId="0" fillId="3" borderId="33" xfId="0" applyFill="1" applyBorder="1" applyAlignment="1">
      <alignment/>
    </xf>
    <xf numFmtId="0" fontId="0" fillId="3" borderId="34" xfId="0" applyFill="1" applyBorder="1" applyAlignment="1">
      <alignment/>
    </xf>
    <xf numFmtId="0" fontId="0" fillId="3" borderId="35" xfId="0" applyFill="1" applyBorder="1" applyAlignment="1">
      <alignment/>
    </xf>
    <xf numFmtId="0" fontId="2" fillId="3" borderId="32" xfId="0" applyFont="1" applyFill="1" applyBorder="1" applyAlignment="1">
      <alignment horizontal="center"/>
    </xf>
    <xf numFmtId="0" fontId="2" fillId="2" borderId="30" xfId="0" applyFont="1" applyFill="1" applyBorder="1" applyAlignment="1">
      <alignment/>
    </xf>
    <xf numFmtId="0" fontId="2" fillId="2" borderId="11" xfId="0" applyFont="1" applyFill="1" applyBorder="1" applyAlignment="1">
      <alignment/>
    </xf>
    <xf numFmtId="0" fontId="2" fillId="2" borderId="31" xfId="0" applyFont="1" applyFill="1" applyBorder="1" applyAlignment="1">
      <alignment/>
    </xf>
    <xf numFmtId="0" fontId="2" fillId="3" borderId="33" xfId="0" applyFont="1" applyFill="1" applyBorder="1" applyAlignment="1">
      <alignment/>
    </xf>
    <xf numFmtId="0" fontId="2" fillId="3" borderId="34" xfId="0" applyFont="1" applyFill="1" applyBorder="1" applyAlignment="1">
      <alignment/>
    </xf>
    <xf numFmtId="0" fontId="2" fillId="3" borderId="35" xfId="0" applyFont="1" applyFill="1" applyBorder="1" applyAlignment="1">
      <alignment/>
    </xf>
    <xf numFmtId="0" fontId="9" fillId="4" borderId="32" xfId="0" applyFont="1" applyFill="1" applyBorder="1" applyAlignment="1">
      <alignment/>
    </xf>
    <xf numFmtId="0"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140625" defaultRowHeight="12.75"/>
  <cols>
    <col min="1" max="1" width="33.140625" style="0" customWidth="1"/>
    <col min="2" max="2" width="9.57421875" style="0" customWidth="1"/>
    <col min="8" max="8" width="10.28125" style="0" customWidth="1"/>
    <col min="9" max="9" width="10.00390625" style="0" customWidth="1"/>
    <col min="10" max="10" width="10.140625" style="0" customWidth="1"/>
    <col min="11" max="11" width="8.8515625" style="38" customWidth="1"/>
  </cols>
  <sheetData>
    <row r="1" spans="1:2" ht="21">
      <c r="A1" s="69" t="s">
        <v>468</v>
      </c>
      <c r="B1" t="s">
        <v>197</v>
      </c>
    </row>
    <row r="2" ht="13.5" thickBot="1"/>
    <row r="3" spans="1:11" s="39" customFormat="1" ht="15.75" thickBot="1">
      <c r="A3" s="45"/>
      <c r="B3" s="51" t="s">
        <v>482</v>
      </c>
      <c r="C3" s="51"/>
      <c r="D3" s="51"/>
      <c r="E3" s="51"/>
      <c r="F3" s="51"/>
      <c r="G3" s="51"/>
      <c r="H3" s="51"/>
      <c r="I3" s="51"/>
      <c r="J3" s="51"/>
      <c r="K3" s="52"/>
    </row>
    <row r="4" spans="1:11" s="40" customFormat="1" ht="15.75" thickBot="1">
      <c r="A4" s="57" t="s">
        <v>481</v>
      </c>
      <c r="B4" s="53" t="s">
        <v>483</v>
      </c>
      <c r="C4" s="54" t="s">
        <v>484</v>
      </c>
      <c r="D4" s="54" t="s">
        <v>485</v>
      </c>
      <c r="E4" s="54" t="s">
        <v>22</v>
      </c>
      <c r="F4" s="54" t="s">
        <v>486</v>
      </c>
      <c r="G4" s="54" t="s">
        <v>487</v>
      </c>
      <c r="H4" s="54" t="s">
        <v>488</v>
      </c>
      <c r="I4" s="54" t="s">
        <v>489</v>
      </c>
      <c r="J4" s="55" t="s">
        <v>490</v>
      </c>
      <c r="K4" s="56" t="s">
        <v>491</v>
      </c>
    </row>
    <row r="5" spans="1:11" ht="12.75">
      <c r="A5" s="58" t="s">
        <v>469</v>
      </c>
      <c r="B5" s="43">
        <v>4</v>
      </c>
      <c r="C5" s="42">
        <v>1</v>
      </c>
      <c r="D5" s="42">
        <v>1</v>
      </c>
      <c r="E5" s="42">
        <v>0</v>
      </c>
      <c r="F5" s="42">
        <v>0</v>
      </c>
      <c r="G5" s="42">
        <v>0</v>
      </c>
      <c r="H5" s="42">
        <v>0</v>
      </c>
      <c r="I5" s="42">
        <v>1</v>
      </c>
      <c r="J5" s="46">
        <v>0</v>
      </c>
      <c r="K5" s="65">
        <f>SUM(B5:J5)</f>
        <v>7</v>
      </c>
    </row>
    <row r="6" spans="1:11" ht="12.75">
      <c r="A6" s="59" t="s">
        <v>470</v>
      </c>
      <c r="B6" s="44">
        <v>7</v>
      </c>
      <c r="C6" s="41">
        <v>11</v>
      </c>
      <c r="D6" s="41">
        <v>11</v>
      </c>
      <c r="E6" s="41">
        <v>1</v>
      </c>
      <c r="F6" s="41">
        <v>4</v>
      </c>
      <c r="G6" s="41">
        <v>2</v>
      </c>
      <c r="H6" s="41">
        <v>0</v>
      </c>
      <c r="I6" s="41">
        <v>2</v>
      </c>
      <c r="J6" s="47">
        <v>3</v>
      </c>
      <c r="K6" s="66">
        <f aca="true" t="shared" si="0" ref="K6:K16">SUM(B6:J6)</f>
        <v>41</v>
      </c>
    </row>
    <row r="7" spans="1:11" ht="12.75">
      <c r="A7" s="59" t="s">
        <v>471</v>
      </c>
      <c r="B7" s="44">
        <v>2</v>
      </c>
      <c r="C7" s="41">
        <v>4</v>
      </c>
      <c r="D7" s="41">
        <v>3</v>
      </c>
      <c r="E7" s="41">
        <v>0</v>
      </c>
      <c r="F7" s="41">
        <v>3</v>
      </c>
      <c r="G7" s="41">
        <v>0</v>
      </c>
      <c r="H7" s="41">
        <v>1</v>
      </c>
      <c r="I7" s="41">
        <v>0</v>
      </c>
      <c r="J7" s="47">
        <v>0</v>
      </c>
      <c r="K7" s="66">
        <f t="shared" si="0"/>
        <v>13</v>
      </c>
    </row>
    <row r="8" spans="1:11" ht="12.75">
      <c r="A8" s="59" t="s">
        <v>472</v>
      </c>
      <c r="B8" s="44">
        <v>2</v>
      </c>
      <c r="C8" s="41">
        <v>3</v>
      </c>
      <c r="D8" s="41">
        <v>3</v>
      </c>
      <c r="E8" s="41">
        <v>11</v>
      </c>
      <c r="F8" s="41">
        <v>0</v>
      </c>
      <c r="G8" s="41">
        <v>14</v>
      </c>
      <c r="H8" s="41">
        <v>1</v>
      </c>
      <c r="I8" s="41">
        <v>3</v>
      </c>
      <c r="J8" s="47">
        <v>2</v>
      </c>
      <c r="K8" s="66">
        <f t="shared" si="0"/>
        <v>39</v>
      </c>
    </row>
    <row r="9" spans="1:11" ht="12.75">
      <c r="A9" s="59" t="s">
        <v>473</v>
      </c>
      <c r="B9" s="44">
        <v>6</v>
      </c>
      <c r="C9" s="41">
        <v>16</v>
      </c>
      <c r="D9" s="41">
        <v>2</v>
      </c>
      <c r="E9" s="41">
        <v>0</v>
      </c>
      <c r="F9" s="41">
        <v>0</v>
      </c>
      <c r="G9" s="41">
        <v>0</v>
      </c>
      <c r="H9" s="41">
        <v>0</v>
      </c>
      <c r="I9" s="41">
        <v>0</v>
      </c>
      <c r="J9" s="47">
        <v>0</v>
      </c>
      <c r="K9" s="66">
        <f t="shared" si="0"/>
        <v>24</v>
      </c>
    </row>
    <row r="10" spans="1:11" ht="12.75">
      <c r="A10" s="59" t="s">
        <v>474</v>
      </c>
      <c r="B10" s="44">
        <v>3</v>
      </c>
      <c r="C10" s="41">
        <v>2</v>
      </c>
      <c r="D10" s="41">
        <v>13</v>
      </c>
      <c r="E10" s="41">
        <v>0</v>
      </c>
      <c r="F10" s="41">
        <v>0</v>
      </c>
      <c r="G10" s="41">
        <v>0</v>
      </c>
      <c r="H10" s="41">
        <v>0</v>
      </c>
      <c r="I10" s="41">
        <v>0</v>
      </c>
      <c r="J10" s="47">
        <v>0</v>
      </c>
      <c r="K10" s="66">
        <f t="shared" si="0"/>
        <v>18</v>
      </c>
    </row>
    <row r="11" spans="1:11" ht="12.75">
      <c r="A11" s="59" t="s">
        <v>475</v>
      </c>
      <c r="B11" s="44">
        <v>2</v>
      </c>
      <c r="C11" s="41">
        <v>2</v>
      </c>
      <c r="D11" s="41">
        <v>2</v>
      </c>
      <c r="E11" s="41">
        <v>0</v>
      </c>
      <c r="F11" s="41">
        <v>0</v>
      </c>
      <c r="G11" s="41">
        <v>0</v>
      </c>
      <c r="H11" s="41">
        <v>0</v>
      </c>
      <c r="I11" s="41">
        <v>0</v>
      </c>
      <c r="J11" s="47">
        <v>0</v>
      </c>
      <c r="K11" s="66">
        <f t="shared" si="0"/>
        <v>6</v>
      </c>
    </row>
    <row r="12" spans="1:11" ht="12.75">
      <c r="A12" s="59" t="s">
        <v>476</v>
      </c>
      <c r="B12" s="44">
        <v>0</v>
      </c>
      <c r="C12" s="41">
        <v>6</v>
      </c>
      <c r="D12" s="41">
        <v>4</v>
      </c>
      <c r="E12" s="41">
        <v>0</v>
      </c>
      <c r="F12" s="41">
        <v>0</v>
      </c>
      <c r="G12" s="41">
        <v>0</v>
      </c>
      <c r="H12" s="41">
        <v>0</v>
      </c>
      <c r="I12" s="41">
        <v>0</v>
      </c>
      <c r="J12" s="47">
        <v>0</v>
      </c>
      <c r="K12" s="66">
        <f t="shared" si="0"/>
        <v>10</v>
      </c>
    </row>
    <row r="13" spans="1:11" ht="12.75">
      <c r="A13" s="59" t="s">
        <v>477</v>
      </c>
      <c r="B13" s="44">
        <v>6</v>
      </c>
      <c r="C13" s="41">
        <v>9</v>
      </c>
      <c r="D13" s="41">
        <v>3</v>
      </c>
      <c r="E13" s="41">
        <v>0</v>
      </c>
      <c r="F13" s="41">
        <v>0</v>
      </c>
      <c r="G13" s="41">
        <v>0</v>
      </c>
      <c r="H13" s="41">
        <v>0</v>
      </c>
      <c r="I13" s="41">
        <v>0</v>
      </c>
      <c r="J13" s="47">
        <v>0</v>
      </c>
      <c r="K13" s="66">
        <f t="shared" si="0"/>
        <v>18</v>
      </c>
    </row>
    <row r="14" spans="1:11" ht="12.75">
      <c r="A14" s="59" t="s">
        <v>478</v>
      </c>
      <c r="B14" s="44">
        <v>1</v>
      </c>
      <c r="C14" s="41">
        <v>0</v>
      </c>
      <c r="D14" s="41">
        <v>6</v>
      </c>
      <c r="E14" s="41">
        <v>0</v>
      </c>
      <c r="F14" s="41">
        <v>0</v>
      </c>
      <c r="G14" s="41">
        <v>0</v>
      </c>
      <c r="H14" s="41">
        <v>0</v>
      </c>
      <c r="I14" s="41">
        <v>0</v>
      </c>
      <c r="J14" s="47">
        <v>0</v>
      </c>
      <c r="K14" s="66">
        <f t="shared" si="0"/>
        <v>7</v>
      </c>
    </row>
    <row r="15" spans="1:11" ht="12.75">
      <c r="A15" s="59" t="s">
        <v>479</v>
      </c>
      <c r="B15" s="44">
        <v>0</v>
      </c>
      <c r="C15" s="41">
        <v>0</v>
      </c>
      <c r="D15" s="41">
        <v>4</v>
      </c>
      <c r="E15" s="41">
        <v>0</v>
      </c>
      <c r="F15" s="41">
        <v>0</v>
      </c>
      <c r="G15" s="41">
        <v>0</v>
      </c>
      <c r="H15" s="41">
        <v>0</v>
      </c>
      <c r="I15" s="41">
        <v>0</v>
      </c>
      <c r="J15" s="47">
        <v>0</v>
      </c>
      <c r="K15" s="66">
        <f t="shared" si="0"/>
        <v>4</v>
      </c>
    </row>
    <row r="16" spans="1:11" ht="13.5" thickBot="1">
      <c r="A16" s="60" t="s">
        <v>480</v>
      </c>
      <c r="B16" s="48">
        <v>0</v>
      </c>
      <c r="C16" s="49">
        <v>6</v>
      </c>
      <c r="D16" s="49">
        <v>0</v>
      </c>
      <c r="E16" s="49">
        <v>0</v>
      </c>
      <c r="F16" s="49">
        <v>0</v>
      </c>
      <c r="G16" s="49">
        <v>0</v>
      </c>
      <c r="H16" s="49">
        <v>0</v>
      </c>
      <c r="I16" s="49">
        <v>0</v>
      </c>
      <c r="J16" s="50">
        <v>0</v>
      </c>
      <c r="K16" s="67">
        <f t="shared" si="0"/>
        <v>6</v>
      </c>
    </row>
    <row r="17" spans="1:11" s="38" customFormat="1" ht="15.75" thickBot="1">
      <c r="A17" s="61" t="s">
        <v>491</v>
      </c>
      <c r="B17" s="62">
        <f>SUM(B5:B16)</f>
        <v>33</v>
      </c>
      <c r="C17" s="63">
        <f aca="true" t="shared" si="1" ref="C17:K17">SUM(C5:C16)</f>
        <v>60</v>
      </c>
      <c r="D17" s="63">
        <f t="shared" si="1"/>
        <v>52</v>
      </c>
      <c r="E17" s="63">
        <f t="shared" si="1"/>
        <v>12</v>
      </c>
      <c r="F17" s="63">
        <f t="shared" si="1"/>
        <v>7</v>
      </c>
      <c r="G17" s="63">
        <f t="shared" si="1"/>
        <v>16</v>
      </c>
      <c r="H17" s="63">
        <f t="shared" si="1"/>
        <v>2</v>
      </c>
      <c r="I17" s="63">
        <f t="shared" si="1"/>
        <v>6</v>
      </c>
      <c r="J17" s="64">
        <f t="shared" si="1"/>
        <v>5</v>
      </c>
      <c r="K17" s="68">
        <f t="shared" si="1"/>
        <v>193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B11" sqref="B11"/>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26"/>
      <c r="B2" s="26"/>
      <c r="C2" s="26"/>
      <c r="D2" s="26"/>
      <c r="E2" s="26"/>
    </row>
    <row r="3" spans="1:5" s="2" customFormat="1" ht="13.5" thickBot="1">
      <c r="A3" s="16" t="s">
        <v>47</v>
      </c>
      <c r="B3" s="17" t="s">
        <v>35</v>
      </c>
      <c r="C3" s="17" t="s">
        <v>38</v>
      </c>
      <c r="D3" s="17" t="s">
        <v>53</v>
      </c>
      <c r="E3" s="18" t="s">
        <v>48</v>
      </c>
    </row>
    <row r="4" spans="1:5" ht="12.75">
      <c r="A4" s="13" t="s">
        <v>36</v>
      </c>
      <c r="B4" s="14" t="s">
        <v>548</v>
      </c>
      <c r="C4" s="14" t="s">
        <v>261</v>
      </c>
      <c r="D4" s="14" t="s">
        <v>280</v>
      </c>
      <c r="E4" s="15"/>
    </row>
    <row r="5" spans="1:5" ht="12.75">
      <c r="A5" s="8"/>
      <c r="B5" s="7" t="s">
        <v>549</v>
      </c>
      <c r="C5" s="7" t="s">
        <v>262</v>
      </c>
      <c r="D5" s="7" t="s">
        <v>278</v>
      </c>
      <c r="E5" s="9"/>
    </row>
    <row r="6" spans="1:5" ht="12.75">
      <c r="A6" s="8"/>
      <c r="B6" s="7" t="s">
        <v>550</v>
      </c>
      <c r="C6" s="7" t="s">
        <v>263</v>
      </c>
      <c r="D6" s="7" t="s">
        <v>279</v>
      </c>
      <c r="E6" s="9"/>
    </row>
    <row r="7" spans="1:5" ht="12.75">
      <c r="A7" s="8"/>
      <c r="B7" s="7" t="s">
        <v>551</v>
      </c>
      <c r="C7" s="7" t="s">
        <v>264</v>
      </c>
      <c r="D7" s="7" t="s">
        <v>347</v>
      </c>
      <c r="E7" s="9"/>
    </row>
    <row r="8" spans="1:5" ht="12.75">
      <c r="A8" s="8"/>
      <c r="B8" s="7" t="s">
        <v>552</v>
      </c>
      <c r="C8" s="7" t="s">
        <v>265</v>
      </c>
      <c r="D8" s="7" t="s">
        <v>346</v>
      </c>
      <c r="E8" s="9"/>
    </row>
    <row r="9" spans="1:5" ht="12.75">
      <c r="A9" s="8"/>
      <c r="B9" s="7" t="s">
        <v>281</v>
      </c>
      <c r="C9" s="7" t="s">
        <v>266</v>
      </c>
      <c r="D9" s="7" t="s">
        <v>282</v>
      </c>
      <c r="E9" s="9"/>
    </row>
    <row r="10" spans="1:5" ht="66">
      <c r="A10" s="8" t="s">
        <v>42</v>
      </c>
      <c r="B10" s="7" t="s">
        <v>59</v>
      </c>
      <c r="C10" s="7" t="s">
        <v>267</v>
      </c>
      <c r="D10" s="7" t="s">
        <v>305</v>
      </c>
      <c r="E10" s="9"/>
    </row>
    <row r="11" spans="1:5" ht="26.25">
      <c r="A11" s="21"/>
      <c r="B11" s="20" t="s">
        <v>492</v>
      </c>
      <c r="C11" s="20" t="s">
        <v>268</v>
      </c>
      <c r="D11" s="20" t="s">
        <v>283</v>
      </c>
      <c r="E11" s="22"/>
    </row>
    <row r="12" spans="1:5" ht="12.75">
      <c r="A12" s="21"/>
      <c r="B12" s="20" t="s">
        <v>493</v>
      </c>
      <c r="C12" s="20" t="s">
        <v>269</v>
      </c>
      <c r="D12" s="20" t="s">
        <v>284</v>
      </c>
      <c r="E12" s="22"/>
    </row>
    <row r="13" spans="1:5" ht="26.25">
      <c r="A13" s="21"/>
      <c r="B13" s="20" t="s">
        <v>494</v>
      </c>
      <c r="C13" s="20" t="s">
        <v>270</v>
      </c>
      <c r="D13" s="20" t="s">
        <v>285</v>
      </c>
      <c r="E13" s="22"/>
    </row>
    <row r="14" spans="1:5" ht="26.25">
      <c r="A14" s="21"/>
      <c r="B14" s="20" t="s">
        <v>234</v>
      </c>
      <c r="C14" s="20" t="s">
        <v>271</v>
      </c>
      <c r="D14" s="20" t="s">
        <v>286</v>
      </c>
      <c r="E14" s="22"/>
    </row>
    <row r="15" spans="1:5" ht="12.75">
      <c r="A15" s="21"/>
      <c r="B15" s="20" t="s">
        <v>495</v>
      </c>
      <c r="C15" s="20" t="s">
        <v>272</v>
      </c>
      <c r="D15" s="20" t="s">
        <v>287</v>
      </c>
      <c r="E15" s="22"/>
    </row>
    <row r="16" spans="1:5" ht="26.25">
      <c r="A16" s="21"/>
      <c r="B16" s="20" t="s">
        <v>496</v>
      </c>
      <c r="C16" s="20" t="s">
        <v>273</v>
      </c>
      <c r="D16" s="20" t="s">
        <v>288</v>
      </c>
      <c r="E16" s="22"/>
    </row>
    <row r="17" spans="1:5" ht="12.75">
      <c r="A17" s="21"/>
      <c r="B17" s="20" t="s">
        <v>498</v>
      </c>
      <c r="C17" s="20" t="s">
        <v>274</v>
      </c>
      <c r="D17" s="20" t="s">
        <v>289</v>
      </c>
      <c r="E17" s="22"/>
    </row>
    <row r="18" spans="1:5" ht="12.75">
      <c r="A18" s="21"/>
      <c r="B18" s="20" t="s">
        <v>497</v>
      </c>
      <c r="C18" s="20" t="s">
        <v>275</v>
      </c>
      <c r="D18" s="20" t="s">
        <v>379</v>
      </c>
      <c r="E18" s="22"/>
    </row>
    <row r="19" spans="1:5" ht="26.25">
      <c r="A19" s="21" t="s">
        <v>43</v>
      </c>
      <c r="B19" s="20" t="s">
        <v>518</v>
      </c>
      <c r="C19" s="20" t="s">
        <v>276</v>
      </c>
      <c r="D19" s="7" t="s">
        <v>257</v>
      </c>
      <c r="E19" s="22"/>
    </row>
    <row r="20" spans="1:5" ht="12.75">
      <c r="A20" s="21"/>
      <c r="B20" s="20" t="s">
        <v>519</v>
      </c>
      <c r="C20" s="20" t="s">
        <v>277</v>
      </c>
      <c r="D20" s="20" t="s">
        <v>290</v>
      </c>
      <c r="E20" s="22"/>
    </row>
    <row r="21" spans="1:5" ht="13.5" thickBot="1">
      <c r="A21" s="23"/>
      <c r="B21" s="24" t="s">
        <v>520</v>
      </c>
      <c r="C21" s="31" t="s">
        <v>221</v>
      </c>
      <c r="D21" s="24" t="s">
        <v>290</v>
      </c>
      <c r="E21" s="25"/>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10"/>
  <sheetViews>
    <sheetView workbookViewId="0" topLeftCell="A1">
      <selection activeCell="A1" sqref="A1"/>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52.5">
      <c r="A4" s="13" t="s">
        <v>42</v>
      </c>
      <c r="B4" s="14" t="s">
        <v>499</v>
      </c>
      <c r="C4" s="14" t="s">
        <v>385</v>
      </c>
      <c r="D4" s="14" t="s">
        <v>258</v>
      </c>
      <c r="E4" s="15"/>
    </row>
    <row r="5" spans="1:5" ht="26.25">
      <c r="A5" s="8" t="s">
        <v>43</v>
      </c>
      <c r="B5" s="7" t="s">
        <v>235</v>
      </c>
      <c r="C5" s="7" t="s">
        <v>386</v>
      </c>
      <c r="D5" s="7" t="s">
        <v>259</v>
      </c>
      <c r="E5" s="9"/>
    </row>
    <row r="6" spans="1:5" ht="12.75">
      <c r="A6" s="8"/>
      <c r="B6" s="7" t="s">
        <v>521</v>
      </c>
      <c r="C6" s="7" t="s">
        <v>387</v>
      </c>
      <c r="D6" s="7" t="s">
        <v>257</v>
      </c>
      <c r="E6" s="9"/>
    </row>
    <row r="7" spans="1:5" ht="12.75">
      <c r="A7" s="8"/>
      <c r="B7" s="7" t="s">
        <v>522</v>
      </c>
      <c r="C7" s="7" t="s">
        <v>388</v>
      </c>
      <c r="D7" s="7" t="s">
        <v>260</v>
      </c>
      <c r="E7" s="9"/>
    </row>
    <row r="8" spans="1:5" ht="26.25">
      <c r="A8" s="8"/>
      <c r="B8" s="7" t="s">
        <v>523</v>
      </c>
      <c r="C8" s="7" t="s">
        <v>389</v>
      </c>
      <c r="D8" s="7" t="s">
        <v>260</v>
      </c>
      <c r="E8" s="9"/>
    </row>
    <row r="9" spans="1:5" ht="12.75">
      <c r="A9" s="8"/>
      <c r="B9" s="19" t="s">
        <v>524</v>
      </c>
      <c r="C9" s="7" t="s">
        <v>390</v>
      </c>
      <c r="D9" s="7" t="s">
        <v>260</v>
      </c>
      <c r="E9" s="9"/>
    </row>
    <row r="10" spans="1:5" ht="39.75" thickBot="1">
      <c r="A10" s="10"/>
      <c r="B10" s="11" t="s">
        <v>236</v>
      </c>
      <c r="C10" s="11" t="s">
        <v>391</v>
      </c>
      <c r="D10" s="11" t="s">
        <v>257</v>
      </c>
      <c r="E10" s="12"/>
    </row>
  </sheetData>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D31" sqref="D31"/>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26.25">
      <c r="A4" s="13" t="s">
        <v>43</v>
      </c>
      <c r="B4" s="14" t="s">
        <v>525</v>
      </c>
      <c r="C4" s="14" t="s">
        <v>250</v>
      </c>
      <c r="D4" s="14" t="s">
        <v>254</v>
      </c>
      <c r="E4" s="15"/>
    </row>
    <row r="5" spans="1:5" ht="26.25">
      <c r="A5" s="8"/>
      <c r="B5" s="7" t="s">
        <v>526</v>
      </c>
      <c r="C5" s="7" t="s">
        <v>251</v>
      </c>
      <c r="D5" s="7" t="s">
        <v>255</v>
      </c>
      <c r="E5" s="9"/>
    </row>
    <row r="6" spans="1:5" ht="12.75">
      <c r="A6" s="8"/>
      <c r="B6" s="7" t="s">
        <v>527</v>
      </c>
      <c r="C6" s="7" t="s">
        <v>252</v>
      </c>
      <c r="D6" s="7" t="s">
        <v>256</v>
      </c>
      <c r="E6" s="9"/>
    </row>
    <row r="7" spans="1:5" ht="13.5" thickBot="1">
      <c r="A7" s="10"/>
      <c r="B7" s="11" t="s">
        <v>528</v>
      </c>
      <c r="C7" s="11" t="s">
        <v>253</v>
      </c>
      <c r="D7" s="11" t="s">
        <v>257</v>
      </c>
      <c r="E7" s="12"/>
    </row>
    <row r="8" spans="1:5" ht="12.75">
      <c r="A8" s="3"/>
      <c r="B8" s="3"/>
      <c r="C8" s="3"/>
      <c r="D8" s="3"/>
      <c r="E8" s="3"/>
    </row>
    <row r="9" spans="1:5" ht="12.75">
      <c r="A9" s="3"/>
      <c r="B9" s="3"/>
      <c r="C9" s="3"/>
      <c r="D9" s="3"/>
      <c r="E9" s="3"/>
    </row>
    <row r="10" spans="1:5" ht="12.75">
      <c r="A10" s="3"/>
      <c r="B10" s="3"/>
      <c r="C10" s="3"/>
      <c r="D10" s="3"/>
      <c r="E10" s="3"/>
    </row>
  </sheetData>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0"/>
  <sheetViews>
    <sheetView workbookViewId="0" topLeftCell="A1">
      <selection activeCell="A1" sqref="A1"/>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52.5">
      <c r="A4" s="13" t="s">
        <v>42</v>
      </c>
      <c r="B4" s="14" t="s">
        <v>237</v>
      </c>
      <c r="C4" s="14" t="s">
        <v>244</v>
      </c>
      <c r="D4" s="14" t="s">
        <v>243</v>
      </c>
      <c r="E4" s="15"/>
    </row>
    <row r="5" spans="1:5" ht="12.75">
      <c r="A5" s="8"/>
      <c r="B5" s="7" t="s">
        <v>500</v>
      </c>
      <c r="C5" s="7" t="s">
        <v>245</v>
      </c>
      <c r="D5" s="7" t="s">
        <v>242</v>
      </c>
      <c r="E5" s="9"/>
    </row>
    <row r="6" spans="1:5" ht="12.75">
      <c r="A6" s="8"/>
      <c r="B6" s="7" t="s">
        <v>501</v>
      </c>
      <c r="C6" s="7" t="s">
        <v>246</v>
      </c>
      <c r="D6" s="7" t="s">
        <v>241</v>
      </c>
      <c r="E6" s="9"/>
    </row>
    <row r="7" spans="1:5" ht="26.25">
      <c r="A7" s="8"/>
      <c r="B7" s="7" t="s">
        <v>502</v>
      </c>
      <c r="C7" s="7" t="s">
        <v>247</v>
      </c>
      <c r="D7" s="7" t="s">
        <v>240</v>
      </c>
      <c r="E7" s="9"/>
    </row>
    <row r="8" spans="1:5" ht="39">
      <c r="A8" s="8"/>
      <c r="B8" s="7" t="s">
        <v>503</v>
      </c>
      <c r="C8" s="7" t="s">
        <v>248</v>
      </c>
      <c r="D8" s="7" t="s">
        <v>238</v>
      </c>
      <c r="E8" s="9"/>
    </row>
    <row r="9" spans="1:5" ht="13.5" thickBot="1">
      <c r="A9" s="10"/>
      <c r="B9" s="11" t="s">
        <v>504</v>
      </c>
      <c r="C9" s="11" t="s">
        <v>249</v>
      </c>
      <c r="D9" s="11" t="s">
        <v>239</v>
      </c>
      <c r="E9" s="12"/>
    </row>
    <row r="10" spans="1:5" ht="12.75">
      <c r="A10" s="3"/>
      <c r="B10" s="3"/>
      <c r="C10" s="3"/>
      <c r="D10" s="3"/>
      <c r="E10" s="3"/>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0"/>
  <sheetViews>
    <sheetView workbookViewId="0" topLeftCell="A1">
      <selection activeCell="B18" sqref="B18"/>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32" t="s">
        <v>47</v>
      </c>
      <c r="B3" s="33" t="s">
        <v>35</v>
      </c>
      <c r="C3" s="33" t="s">
        <v>38</v>
      </c>
      <c r="D3" s="33" t="s">
        <v>53</v>
      </c>
      <c r="E3" s="34" t="s">
        <v>48</v>
      </c>
    </row>
    <row r="4" spans="1:5" ht="26.25">
      <c r="A4" s="35" t="s">
        <v>36</v>
      </c>
      <c r="B4" s="36" t="s">
        <v>37</v>
      </c>
      <c r="C4" s="36" t="s">
        <v>145</v>
      </c>
      <c r="D4" s="36" t="s">
        <v>63</v>
      </c>
      <c r="E4" s="37"/>
    </row>
    <row r="5" spans="1:5" ht="39">
      <c r="A5" s="8"/>
      <c r="B5" s="7" t="s">
        <v>58</v>
      </c>
      <c r="C5" s="7" t="s">
        <v>146</v>
      </c>
      <c r="D5" s="7" t="s">
        <v>61</v>
      </c>
      <c r="E5" s="9"/>
    </row>
    <row r="6" spans="1:5" ht="12.75">
      <c r="A6" s="8"/>
      <c r="B6" s="7" t="s">
        <v>39</v>
      </c>
      <c r="C6" s="7" t="s">
        <v>147</v>
      </c>
      <c r="D6" s="7" t="s">
        <v>65</v>
      </c>
      <c r="E6" s="9"/>
    </row>
    <row r="7" spans="1:5" ht="26.25">
      <c r="A7" s="8"/>
      <c r="B7" s="7" t="s">
        <v>40</v>
      </c>
      <c r="C7" s="7" t="s">
        <v>148</v>
      </c>
      <c r="D7" s="7" t="s">
        <v>64</v>
      </c>
      <c r="E7" s="9"/>
    </row>
    <row r="8" spans="1:5" ht="26.25">
      <c r="A8" s="8" t="s">
        <v>42</v>
      </c>
      <c r="B8" s="7" t="s">
        <v>41</v>
      </c>
      <c r="C8" s="7" t="s">
        <v>149</v>
      </c>
      <c r="D8" s="7" t="s">
        <v>60</v>
      </c>
      <c r="E8" s="9"/>
    </row>
    <row r="9" spans="1:5" ht="26.25">
      <c r="A9" s="8" t="s">
        <v>43</v>
      </c>
      <c r="B9" s="7" t="s">
        <v>44</v>
      </c>
      <c r="C9" s="7" t="s">
        <v>150</v>
      </c>
      <c r="D9" s="7" t="s">
        <v>66</v>
      </c>
      <c r="E9" s="9"/>
    </row>
    <row r="10" spans="1:5" ht="27" thickBot="1">
      <c r="A10" s="10" t="s">
        <v>45</v>
      </c>
      <c r="B10" s="11" t="s">
        <v>46</v>
      </c>
      <c r="C10" s="11" t="s">
        <v>151</v>
      </c>
      <c r="D10" s="11" t="s">
        <v>62</v>
      </c>
      <c r="E10" s="1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4"/>
  <sheetViews>
    <sheetView tabSelected="1" workbookViewId="0" topLeftCell="A1">
      <selection activeCell="A1" sqref="A1"/>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 min="7" max="7" width="11.28125" style="0" bestFit="1" customWidth="1"/>
  </cols>
  <sheetData>
    <row r="1" spans="1:7" ht="15">
      <c r="A1" s="4" t="s">
        <v>54</v>
      </c>
      <c r="B1" s="3"/>
      <c r="C1" s="3"/>
      <c r="D1" s="3"/>
      <c r="E1" s="3"/>
      <c r="G1" s="6"/>
    </row>
    <row r="2" spans="1:5" ht="13.5" thickBot="1">
      <c r="A2" s="3"/>
      <c r="B2" s="3"/>
      <c r="C2" s="3"/>
      <c r="D2" s="3"/>
      <c r="E2" s="3"/>
    </row>
    <row r="3" spans="1:5" s="2" customFormat="1" ht="13.5" thickBot="1">
      <c r="A3" s="32" t="s">
        <v>47</v>
      </c>
      <c r="B3" s="33" t="s">
        <v>35</v>
      </c>
      <c r="C3" s="33" t="s">
        <v>38</v>
      </c>
      <c r="D3" s="33" t="s">
        <v>53</v>
      </c>
      <c r="E3" s="34" t="s">
        <v>48</v>
      </c>
    </row>
    <row r="4" spans="1:7" ht="26.25">
      <c r="A4" s="35" t="s">
        <v>36</v>
      </c>
      <c r="B4" s="36" t="s">
        <v>140</v>
      </c>
      <c r="C4" s="36" t="s">
        <v>144</v>
      </c>
      <c r="D4" s="36" t="s">
        <v>73</v>
      </c>
      <c r="E4" s="37"/>
      <c r="G4" s="6"/>
    </row>
    <row r="5" spans="1:5" ht="12.75">
      <c r="A5" s="8"/>
      <c r="B5" s="7" t="s">
        <v>49</v>
      </c>
      <c r="C5" s="7" t="s">
        <v>152</v>
      </c>
      <c r="D5" s="7" t="s">
        <v>78</v>
      </c>
      <c r="E5" s="9"/>
    </row>
    <row r="6" spans="1:5" ht="12.75">
      <c r="A6" s="8"/>
      <c r="B6" s="7" t="s">
        <v>50</v>
      </c>
      <c r="C6" s="7" t="s">
        <v>153</v>
      </c>
      <c r="D6" s="7" t="s">
        <v>101</v>
      </c>
      <c r="E6" s="9"/>
    </row>
    <row r="7" spans="1:5" ht="26.25">
      <c r="A7" s="8"/>
      <c r="B7" s="7" t="s">
        <v>51</v>
      </c>
      <c r="C7" s="7" t="s">
        <v>154</v>
      </c>
      <c r="D7" s="7" t="s">
        <v>106</v>
      </c>
      <c r="E7" s="9"/>
    </row>
    <row r="8" spans="1:5" ht="66">
      <c r="A8" s="8"/>
      <c r="B8" s="7" t="s">
        <v>141</v>
      </c>
      <c r="C8" s="7" t="s">
        <v>155</v>
      </c>
      <c r="D8" s="7" t="s">
        <v>69</v>
      </c>
      <c r="E8" s="9"/>
    </row>
    <row r="9" spans="1:5" ht="39">
      <c r="A9" s="8"/>
      <c r="B9" s="7" t="s">
        <v>52</v>
      </c>
      <c r="C9" s="7" t="s">
        <v>156</v>
      </c>
      <c r="D9" s="7" t="s">
        <v>92</v>
      </c>
      <c r="E9" s="9"/>
    </row>
    <row r="10" spans="1:5" ht="26.25">
      <c r="A10" s="8"/>
      <c r="B10" s="7" t="s">
        <v>55</v>
      </c>
      <c r="C10" s="7" t="s">
        <v>157</v>
      </c>
      <c r="D10" s="7" t="s">
        <v>72</v>
      </c>
      <c r="E10" s="9"/>
    </row>
    <row r="11" spans="1:5" ht="26.25">
      <c r="A11" s="21" t="s">
        <v>42</v>
      </c>
      <c r="B11" s="20" t="s">
        <v>56</v>
      </c>
      <c r="C11" s="7" t="s">
        <v>158</v>
      </c>
      <c r="D11" s="20" t="s">
        <v>82</v>
      </c>
      <c r="E11" s="22"/>
    </row>
    <row r="12" spans="1:5" ht="52.5">
      <c r="A12" s="21"/>
      <c r="B12" s="27" t="s">
        <v>142</v>
      </c>
      <c r="C12" s="7" t="s">
        <v>191</v>
      </c>
      <c r="D12" s="20" t="s">
        <v>86</v>
      </c>
      <c r="E12" s="22"/>
    </row>
    <row r="13" spans="1:5" ht="92.25">
      <c r="A13" s="21"/>
      <c r="B13" s="20" t="s">
        <v>143</v>
      </c>
      <c r="C13" s="7" t="s">
        <v>159</v>
      </c>
      <c r="D13" s="20" t="s">
        <v>85</v>
      </c>
      <c r="E13" s="22"/>
    </row>
    <row r="14" spans="1:5" ht="26.25">
      <c r="A14" s="21"/>
      <c r="B14" s="20" t="s">
        <v>107</v>
      </c>
      <c r="C14" s="7" t="s">
        <v>160</v>
      </c>
      <c r="D14" s="20" t="s">
        <v>94</v>
      </c>
      <c r="E14" s="22"/>
    </row>
    <row r="15" spans="1:5" ht="78.75">
      <c r="A15" s="21"/>
      <c r="B15" s="20" t="s">
        <v>108</v>
      </c>
      <c r="C15" s="7" t="s">
        <v>161</v>
      </c>
      <c r="D15" s="20" t="s">
        <v>105</v>
      </c>
      <c r="E15" s="22"/>
    </row>
    <row r="16" spans="1:5" ht="92.25">
      <c r="A16" s="21"/>
      <c r="B16" s="20" t="s">
        <v>192</v>
      </c>
      <c r="C16" s="7" t="s">
        <v>162</v>
      </c>
      <c r="D16" s="20" t="s">
        <v>71</v>
      </c>
      <c r="E16" s="22"/>
    </row>
    <row r="17" spans="1:5" ht="12.75">
      <c r="A17" s="21"/>
      <c r="B17" s="20" t="s">
        <v>109</v>
      </c>
      <c r="C17" s="7" t="s">
        <v>163</v>
      </c>
      <c r="D17" s="20" t="s">
        <v>88</v>
      </c>
      <c r="E17" s="22"/>
    </row>
    <row r="18" spans="1:5" ht="26.25">
      <c r="A18" s="21"/>
      <c r="B18" s="20" t="s">
        <v>110</v>
      </c>
      <c r="C18" s="7" t="s">
        <v>164</v>
      </c>
      <c r="D18" s="20" t="s">
        <v>84</v>
      </c>
      <c r="E18" s="22"/>
    </row>
    <row r="19" spans="1:5" ht="26.25">
      <c r="A19" s="21"/>
      <c r="B19" s="27" t="s">
        <v>111</v>
      </c>
      <c r="C19" s="7" t="s">
        <v>165</v>
      </c>
      <c r="D19" s="20" t="s">
        <v>83</v>
      </c>
      <c r="E19" s="22"/>
    </row>
    <row r="20" spans="1:5" ht="39">
      <c r="A20" s="21"/>
      <c r="B20" s="20" t="s">
        <v>112</v>
      </c>
      <c r="C20" s="7" t="s">
        <v>166</v>
      </c>
      <c r="D20" s="20" t="s">
        <v>95</v>
      </c>
      <c r="E20" s="22"/>
    </row>
    <row r="21" spans="1:5" ht="39">
      <c r="A21" s="21"/>
      <c r="B21" s="20" t="s">
        <v>113</v>
      </c>
      <c r="C21" s="7" t="s">
        <v>167</v>
      </c>
      <c r="D21" s="20" t="s">
        <v>89</v>
      </c>
      <c r="E21" s="22"/>
    </row>
    <row r="22" spans="1:5" ht="66">
      <c r="A22" s="21" t="s">
        <v>43</v>
      </c>
      <c r="B22" s="20" t="s">
        <v>114</v>
      </c>
      <c r="C22" s="7" t="s">
        <v>168</v>
      </c>
      <c r="D22" s="20" t="s">
        <v>102</v>
      </c>
      <c r="E22" s="22"/>
    </row>
    <row r="23" spans="1:5" ht="26.25">
      <c r="A23" s="21"/>
      <c r="B23" s="20" t="s">
        <v>193</v>
      </c>
      <c r="C23" s="7" t="s">
        <v>169</v>
      </c>
      <c r="D23" s="20" t="s">
        <v>98</v>
      </c>
      <c r="E23" s="22"/>
    </row>
    <row r="24" spans="1:5" ht="26.25">
      <c r="A24" s="21"/>
      <c r="B24" s="20" t="s">
        <v>194</v>
      </c>
      <c r="C24" s="7" t="s">
        <v>170</v>
      </c>
      <c r="D24" s="20" t="s">
        <v>99</v>
      </c>
      <c r="E24" s="22"/>
    </row>
    <row r="25" spans="1:5" ht="39">
      <c r="A25" s="21"/>
      <c r="B25" s="20" t="s">
        <v>195</v>
      </c>
      <c r="C25" s="7" t="s">
        <v>171</v>
      </c>
      <c r="D25" s="20" t="s">
        <v>93</v>
      </c>
      <c r="E25" s="22"/>
    </row>
    <row r="26" spans="1:5" ht="39">
      <c r="A26" s="21"/>
      <c r="B26" s="20" t="s">
        <v>115</v>
      </c>
      <c r="C26" s="7" t="s">
        <v>172</v>
      </c>
      <c r="D26" s="20" t="s">
        <v>79</v>
      </c>
      <c r="E26" s="22"/>
    </row>
    <row r="27" spans="1:5" ht="12.75">
      <c r="A27" s="21"/>
      <c r="B27" s="20" t="s">
        <v>116</v>
      </c>
      <c r="C27" s="7" t="s">
        <v>173</v>
      </c>
      <c r="D27" s="20" t="s">
        <v>97</v>
      </c>
      <c r="E27" s="22"/>
    </row>
    <row r="28" spans="1:5" ht="26.25">
      <c r="A28" s="21"/>
      <c r="B28" s="20" t="s">
        <v>196</v>
      </c>
      <c r="C28" s="7" t="s">
        <v>174</v>
      </c>
      <c r="D28" s="20" t="s">
        <v>74</v>
      </c>
      <c r="E28" s="22"/>
    </row>
    <row r="29" spans="1:5" ht="26.25">
      <c r="A29" s="21"/>
      <c r="B29" s="20" t="s">
        <v>117</v>
      </c>
      <c r="C29" s="7" t="s">
        <v>175</v>
      </c>
      <c r="D29" s="20" t="s">
        <v>104</v>
      </c>
      <c r="E29" s="22"/>
    </row>
    <row r="30" spans="1:5" ht="78.75">
      <c r="A30" s="21"/>
      <c r="B30" s="20" t="s">
        <v>198</v>
      </c>
      <c r="C30" s="7" t="s">
        <v>176</v>
      </c>
      <c r="D30" s="20" t="s">
        <v>379</v>
      </c>
      <c r="E30" s="22"/>
    </row>
    <row r="31" spans="1:5" ht="12.75">
      <c r="A31" s="21"/>
      <c r="B31" s="20" t="s">
        <v>118</v>
      </c>
      <c r="C31" s="7" t="s">
        <v>177</v>
      </c>
      <c r="D31" s="20" t="s">
        <v>75</v>
      </c>
      <c r="E31" s="22"/>
    </row>
    <row r="32" spans="1:5" ht="26.25">
      <c r="A32" s="21"/>
      <c r="B32" s="20" t="s">
        <v>119</v>
      </c>
      <c r="C32" s="7" t="s">
        <v>178</v>
      </c>
      <c r="D32" s="20" t="s">
        <v>76</v>
      </c>
      <c r="E32" s="22"/>
    </row>
    <row r="33" spans="1:5" ht="12.75">
      <c r="A33" s="21" t="s">
        <v>45</v>
      </c>
      <c r="B33" s="20" t="s">
        <v>120</v>
      </c>
      <c r="C33" s="7" t="s">
        <v>179</v>
      </c>
      <c r="D33" s="20" t="s">
        <v>68</v>
      </c>
      <c r="E33" s="22"/>
    </row>
    <row r="34" spans="1:5" ht="12.75">
      <c r="A34" s="21"/>
      <c r="B34" s="20" t="s">
        <v>121</v>
      </c>
      <c r="C34" s="7" t="s">
        <v>180</v>
      </c>
      <c r="D34" s="20" t="s">
        <v>87</v>
      </c>
      <c r="E34" s="22"/>
    </row>
    <row r="35" spans="1:5" ht="12.75">
      <c r="A35" s="21" t="s">
        <v>125</v>
      </c>
      <c r="B35" s="20" t="s">
        <v>122</v>
      </c>
      <c r="C35" s="7" t="s">
        <v>181</v>
      </c>
      <c r="D35" s="20" t="s">
        <v>90</v>
      </c>
      <c r="E35" s="22"/>
    </row>
    <row r="36" spans="1:5" ht="12.75">
      <c r="A36" s="21"/>
      <c r="B36" s="20" t="s">
        <v>123</v>
      </c>
      <c r="C36" s="7" t="s">
        <v>182</v>
      </c>
      <c r="D36" s="20" t="s">
        <v>70</v>
      </c>
      <c r="E36" s="22"/>
    </row>
    <row r="37" spans="1:5" ht="12.75">
      <c r="A37" s="21"/>
      <c r="B37" s="20" t="s">
        <v>124</v>
      </c>
      <c r="C37" s="7" t="s">
        <v>183</v>
      </c>
      <c r="D37" s="20" t="s">
        <v>100</v>
      </c>
      <c r="E37" s="22"/>
    </row>
    <row r="38" spans="1:5" ht="12.75">
      <c r="A38" s="21" t="s">
        <v>126</v>
      </c>
      <c r="B38" s="20" t="s">
        <v>127</v>
      </c>
      <c r="C38" s="7" t="s">
        <v>184</v>
      </c>
      <c r="D38" s="20" t="s">
        <v>81</v>
      </c>
      <c r="E38" s="22"/>
    </row>
    <row r="39" spans="1:5" ht="26.25">
      <c r="A39" s="21"/>
      <c r="B39" s="20" t="s">
        <v>128</v>
      </c>
      <c r="C39" s="7" t="s">
        <v>185</v>
      </c>
      <c r="D39" s="20" t="s">
        <v>80</v>
      </c>
      <c r="E39" s="22"/>
    </row>
    <row r="40" spans="1:5" ht="39">
      <c r="A40" s="21"/>
      <c r="B40" s="20" t="s">
        <v>199</v>
      </c>
      <c r="C40" s="7" t="s">
        <v>186</v>
      </c>
      <c r="D40" s="20" t="s">
        <v>91</v>
      </c>
      <c r="E40" s="22"/>
    </row>
    <row r="41" spans="1:5" ht="26.25">
      <c r="A41" s="21"/>
      <c r="B41" s="20" t="s">
        <v>19</v>
      </c>
      <c r="C41" s="7" t="s">
        <v>187</v>
      </c>
      <c r="D41" s="20" t="s">
        <v>77</v>
      </c>
      <c r="E41" s="22"/>
    </row>
    <row r="42" spans="1:5" ht="12.75">
      <c r="A42" s="21" t="s">
        <v>16</v>
      </c>
      <c r="B42" s="20" t="s">
        <v>200</v>
      </c>
      <c r="C42" s="7" t="s">
        <v>188</v>
      </c>
      <c r="D42" s="20" t="s">
        <v>67</v>
      </c>
      <c r="E42" s="22"/>
    </row>
    <row r="43" spans="1:5" ht="26.25">
      <c r="A43" s="21"/>
      <c r="B43" s="20" t="s">
        <v>21</v>
      </c>
      <c r="C43" s="7" t="s">
        <v>189</v>
      </c>
      <c r="D43" s="20" t="s">
        <v>103</v>
      </c>
      <c r="E43" s="22"/>
    </row>
    <row r="44" spans="1:5" ht="93" thickBot="1">
      <c r="A44" s="23" t="s">
        <v>22</v>
      </c>
      <c r="B44" s="24" t="s">
        <v>23</v>
      </c>
      <c r="C44" s="11" t="s">
        <v>190</v>
      </c>
      <c r="D44" s="24" t="s">
        <v>96</v>
      </c>
      <c r="E44" s="25"/>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7"/>
  <sheetViews>
    <sheetView workbookViewId="0" topLeftCell="A1">
      <selection activeCell="A14" sqref="A14"/>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t="s">
        <v>20</v>
      </c>
      <c r="E1" s="3"/>
    </row>
    <row r="2" spans="1:5" ht="13.5" thickBot="1">
      <c r="A2" s="3"/>
      <c r="B2" s="3"/>
      <c r="C2" s="3"/>
      <c r="D2" s="3"/>
      <c r="E2" s="3"/>
    </row>
    <row r="3" spans="1:5" s="2" customFormat="1" ht="13.5" thickBot="1">
      <c r="A3" s="16" t="s">
        <v>47</v>
      </c>
      <c r="B3" s="17" t="s">
        <v>35</v>
      </c>
      <c r="C3" s="17" t="s">
        <v>38</v>
      </c>
      <c r="D3" s="17" t="s">
        <v>53</v>
      </c>
      <c r="E3" s="18" t="s">
        <v>48</v>
      </c>
    </row>
    <row r="4" spans="1:5" ht="52.5">
      <c r="A4" s="13" t="s">
        <v>36</v>
      </c>
      <c r="B4" s="14" t="s">
        <v>466</v>
      </c>
      <c r="C4" s="14" t="s">
        <v>453</v>
      </c>
      <c r="D4" s="14" t="s">
        <v>347</v>
      </c>
      <c r="E4" s="15"/>
    </row>
    <row r="5" spans="1:5" ht="105">
      <c r="A5" s="8"/>
      <c r="B5" s="7" t="s">
        <v>201</v>
      </c>
      <c r="C5" s="7" t="s">
        <v>454</v>
      </c>
      <c r="D5" s="7" t="s">
        <v>465</v>
      </c>
      <c r="E5" s="9"/>
    </row>
    <row r="6" spans="1:5" ht="12.75">
      <c r="A6" s="8" t="s">
        <v>42</v>
      </c>
      <c r="B6" s="7" t="s">
        <v>24</v>
      </c>
      <c r="C6" s="7" t="s">
        <v>455</v>
      </c>
      <c r="D6" s="7" t="s">
        <v>347</v>
      </c>
      <c r="E6" s="9"/>
    </row>
    <row r="7" spans="1:5" ht="12.75">
      <c r="A7" s="8"/>
      <c r="B7" s="7" t="s">
        <v>25</v>
      </c>
      <c r="C7" s="7" t="s">
        <v>456</v>
      </c>
      <c r="D7" s="7" t="s">
        <v>347</v>
      </c>
      <c r="E7" s="9"/>
    </row>
    <row r="8" spans="1:5" ht="12.75">
      <c r="A8" s="8"/>
      <c r="B8" s="7" t="s">
        <v>26</v>
      </c>
      <c r="C8" s="7" t="s">
        <v>457</v>
      </c>
      <c r="D8" s="7" t="s">
        <v>347</v>
      </c>
      <c r="E8" s="9"/>
    </row>
    <row r="9" spans="1:5" ht="12.75">
      <c r="A9" s="8"/>
      <c r="B9" s="7" t="s">
        <v>27</v>
      </c>
      <c r="C9" s="7" t="s">
        <v>458</v>
      </c>
      <c r="D9" s="7" t="s">
        <v>347</v>
      </c>
      <c r="E9" s="9"/>
    </row>
    <row r="10" spans="1:5" ht="144.75">
      <c r="A10" s="8" t="s">
        <v>43</v>
      </c>
      <c r="B10" s="7" t="s">
        <v>202</v>
      </c>
      <c r="C10" s="7" t="s">
        <v>459</v>
      </c>
      <c r="D10" s="20" t="s">
        <v>290</v>
      </c>
      <c r="E10" s="9"/>
    </row>
    <row r="11" spans="1:5" ht="26.25">
      <c r="A11" s="8"/>
      <c r="B11" s="7" t="s">
        <v>203</v>
      </c>
      <c r="C11" s="7" t="s">
        <v>460</v>
      </c>
      <c r="D11" s="7" t="s">
        <v>305</v>
      </c>
      <c r="E11" s="9"/>
    </row>
    <row r="12" spans="1:5" ht="39">
      <c r="A12" s="8"/>
      <c r="B12" s="7" t="s">
        <v>6</v>
      </c>
      <c r="C12" s="7" t="s">
        <v>461</v>
      </c>
      <c r="D12" s="7" t="s">
        <v>255</v>
      </c>
      <c r="E12" s="9"/>
    </row>
    <row r="13" spans="1:5" ht="26.25">
      <c r="A13" s="8" t="s">
        <v>28</v>
      </c>
      <c r="B13" s="20" t="s">
        <v>29</v>
      </c>
      <c r="C13" s="7" t="s">
        <v>462</v>
      </c>
      <c r="D13" s="7" t="s">
        <v>467</v>
      </c>
      <c r="E13" s="9"/>
    </row>
    <row r="14" spans="1:5" ht="12.75">
      <c r="A14" s="21" t="s">
        <v>126</v>
      </c>
      <c r="B14" s="20" t="s">
        <v>30</v>
      </c>
      <c r="C14" s="7" t="s">
        <v>463</v>
      </c>
      <c r="D14" s="7" t="s">
        <v>467</v>
      </c>
      <c r="E14" s="22"/>
    </row>
    <row r="15" spans="1:5" ht="12.75">
      <c r="A15" s="21"/>
      <c r="B15" s="20" t="s">
        <v>204</v>
      </c>
      <c r="C15" s="7" t="s">
        <v>464</v>
      </c>
      <c r="D15" s="7" t="s">
        <v>467</v>
      </c>
      <c r="E15" s="22"/>
    </row>
    <row r="16" spans="1:5" ht="27" thickBot="1">
      <c r="A16" s="23"/>
      <c r="B16" s="24" t="s">
        <v>31</v>
      </c>
      <c r="C16" s="11" t="s">
        <v>537</v>
      </c>
      <c r="D16" s="24" t="s">
        <v>290</v>
      </c>
      <c r="E16" s="25"/>
    </row>
    <row r="27" ht="12.75">
      <c r="B27" s="1" t="s">
        <v>57</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2"/>
  <sheetViews>
    <sheetView workbookViewId="0" topLeftCell="A1">
      <selection activeCell="D32" sqref="D32"/>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54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39">
      <c r="A4" s="13" t="s">
        <v>36</v>
      </c>
      <c r="B4" s="14" t="s">
        <v>32</v>
      </c>
      <c r="C4" s="14" t="s">
        <v>392</v>
      </c>
      <c r="D4" s="14" t="s">
        <v>432</v>
      </c>
      <c r="E4" s="15"/>
    </row>
    <row r="5" spans="1:5" ht="52.5">
      <c r="A5" s="8"/>
      <c r="B5" s="7" t="s">
        <v>33</v>
      </c>
      <c r="C5" s="7" t="s">
        <v>393</v>
      </c>
      <c r="D5" s="7" t="s">
        <v>347</v>
      </c>
      <c r="E5" s="9"/>
    </row>
    <row r="6" spans="1:5" ht="144.75">
      <c r="A6" s="8" t="s">
        <v>42</v>
      </c>
      <c r="B6" s="7" t="s">
        <v>205</v>
      </c>
      <c r="C6" s="7" t="s">
        <v>394</v>
      </c>
      <c r="D6" s="7" t="s">
        <v>334</v>
      </c>
      <c r="E6" s="9"/>
    </row>
    <row r="7" spans="1:5" ht="105">
      <c r="A7" s="8"/>
      <c r="B7" s="7" t="s">
        <v>4</v>
      </c>
      <c r="C7" s="7" t="s">
        <v>395</v>
      </c>
      <c r="D7" s="7" t="s">
        <v>433</v>
      </c>
      <c r="E7" s="9"/>
    </row>
    <row r="8" spans="1:5" ht="26.25">
      <c r="A8" s="8"/>
      <c r="B8" s="7" t="s">
        <v>5</v>
      </c>
      <c r="C8" s="7" t="s">
        <v>396</v>
      </c>
      <c r="D8" s="7" t="s">
        <v>334</v>
      </c>
      <c r="E8" s="9"/>
    </row>
    <row r="9" spans="1:5" ht="12.75">
      <c r="A9" s="8" t="s">
        <v>43</v>
      </c>
      <c r="B9" s="7" t="s">
        <v>7</v>
      </c>
      <c r="C9" s="7" t="s">
        <v>397</v>
      </c>
      <c r="D9" s="7" t="s">
        <v>305</v>
      </c>
      <c r="E9" s="9"/>
    </row>
    <row r="10" spans="1:5" ht="12.75">
      <c r="A10" s="8"/>
      <c r="B10" s="7" t="s">
        <v>8</v>
      </c>
      <c r="C10" s="7" t="s">
        <v>398</v>
      </c>
      <c r="D10" s="7" t="s">
        <v>434</v>
      </c>
      <c r="E10" s="9"/>
    </row>
    <row r="11" spans="1:5" ht="52.5">
      <c r="A11" s="21"/>
      <c r="B11" s="29" t="s">
        <v>9</v>
      </c>
      <c r="C11" s="7" t="s">
        <v>399</v>
      </c>
      <c r="D11" s="7" t="s">
        <v>255</v>
      </c>
      <c r="E11" s="22"/>
    </row>
    <row r="12" spans="1:5" ht="39">
      <c r="A12" s="21" t="s">
        <v>45</v>
      </c>
      <c r="B12" s="29" t="s">
        <v>206</v>
      </c>
      <c r="C12" s="7" t="s">
        <v>400</v>
      </c>
      <c r="D12" s="7" t="s">
        <v>255</v>
      </c>
      <c r="E12" s="22"/>
    </row>
    <row r="13" spans="1:5" ht="26.25">
      <c r="A13" s="21"/>
      <c r="B13" s="29" t="s">
        <v>10</v>
      </c>
      <c r="C13" s="7" t="s">
        <v>401</v>
      </c>
      <c r="D13" s="20" t="s">
        <v>435</v>
      </c>
      <c r="E13" s="22"/>
    </row>
    <row r="14" spans="1:5" ht="26.25">
      <c r="A14" s="21"/>
      <c r="B14" s="29" t="s">
        <v>11</v>
      </c>
      <c r="C14" s="7" t="s">
        <v>402</v>
      </c>
      <c r="D14" s="20" t="s">
        <v>436</v>
      </c>
      <c r="E14" s="22"/>
    </row>
    <row r="15" spans="1:5" ht="52.5">
      <c r="A15" s="21" t="s">
        <v>125</v>
      </c>
      <c r="B15" s="29" t="s">
        <v>12</v>
      </c>
      <c r="C15" s="7" t="s">
        <v>403</v>
      </c>
      <c r="D15" s="7" t="s">
        <v>305</v>
      </c>
      <c r="E15" s="22"/>
    </row>
    <row r="16" spans="1:5" ht="12.75">
      <c r="A16" s="21"/>
      <c r="B16" s="29" t="s">
        <v>13</v>
      </c>
      <c r="C16" s="7" t="s">
        <v>404</v>
      </c>
      <c r="D16" s="20" t="s">
        <v>437</v>
      </c>
      <c r="E16" s="22"/>
    </row>
    <row r="17" spans="1:5" ht="26.25">
      <c r="A17" s="21" t="s">
        <v>14</v>
      </c>
      <c r="B17" s="29" t="s">
        <v>15</v>
      </c>
      <c r="C17" s="7" t="s">
        <v>405</v>
      </c>
      <c r="D17" s="7" t="s">
        <v>255</v>
      </c>
      <c r="E17" s="22"/>
    </row>
    <row r="18" spans="1:5" ht="26.25">
      <c r="A18" s="21" t="s">
        <v>16</v>
      </c>
      <c r="B18" s="29" t="s">
        <v>17</v>
      </c>
      <c r="C18" s="7" t="s">
        <v>406</v>
      </c>
      <c r="D18" s="7" t="s">
        <v>255</v>
      </c>
      <c r="E18" s="22"/>
    </row>
    <row r="19" spans="1:5" ht="92.25">
      <c r="A19" s="21"/>
      <c r="B19" s="29" t="s">
        <v>207</v>
      </c>
      <c r="C19" s="7" t="s">
        <v>407</v>
      </c>
      <c r="D19" s="20" t="s">
        <v>436</v>
      </c>
      <c r="E19" s="22"/>
    </row>
    <row r="20" spans="1:5" ht="26.25">
      <c r="A20" s="21"/>
      <c r="B20" s="29" t="s">
        <v>18</v>
      </c>
      <c r="C20" s="7" t="s">
        <v>408</v>
      </c>
      <c r="D20" s="20" t="s">
        <v>436</v>
      </c>
      <c r="E20" s="22"/>
    </row>
    <row r="21" spans="1:5" ht="158.25">
      <c r="A21" s="21"/>
      <c r="B21" s="29" t="s">
        <v>444</v>
      </c>
      <c r="C21" s="7" t="s">
        <v>409</v>
      </c>
      <c r="D21" s="20" t="s">
        <v>436</v>
      </c>
      <c r="E21" s="22"/>
    </row>
    <row r="22" spans="1:5" ht="12.75">
      <c r="A22" s="21"/>
      <c r="B22" s="20" t="s">
        <v>558</v>
      </c>
      <c r="C22" s="7" t="s">
        <v>410</v>
      </c>
      <c r="D22" s="20" t="s">
        <v>443</v>
      </c>
      <c r="E22" s="22"/>
    </row>
    <row r="23" spans="1:5" ht="132">
      <c r="A23" s="21"/>
      <c r="B23" s="20" t="s">
        <v>208</v>
      </c>
      <c r="C23" s="7" t="s">
        <v>411</v>
      </c>
      <c r="D23" s="20" t="s">
        <v>442</v>
      </c>
      <c r="E23" s="22"/>
    </row>
    <row r="24" spans="1:5" ht="52.5">
      <c r="A24" s="21"/>
      <c r="B24" s="20" t="s">
        <v>0</v>
      </c>
      <c r="C24" s="7" t="s">
        <v>412</v>
      </c>
      <c r="D24" s="20" t="s">
        <v>441</v>
      </c>
      <c r="E24" s="22"/>
    </row>
    <row r="25" spans="1:5" ht="92.25">
      <c r="A25" s="21"/>
      <c r="B25" s="20" t="s">
        <v>3</v>
      </c>
      <c r="C25" s="7" t="s">
        <v>414</v>
      </c>
      <c r="D25" s="20" t="s">
        <v>438</v>
      </c>
      <c r="E25" s="22"/>
    </row>
    <row r="26" spans="1:5" ht="78.75">
      <c r="A26" s="21"/>
      <c r="B26" s="27" t="s">
        <v>229</v>
      </c>
      <c r="C26" s="7" t="s">
        <v>415</v>
      </c>
      <c r="D26" s="20" t="s">
        <v>439</v>
      </c>
      <c r="E26" s="22"/>
    </row>
    <row r="27" spans="1:5" ht="12.75">
      <c r="A27" s="21"/>
      <c r="B27" s="27" t="s">
        <v>1</v>
      </c>
      <c r="C27" s="7" t="s">
        <v>416</v>
      </c>
      <c r="D27" s="20" t="s">
        <v>440</v>
      </c>
      <c r="E27" s="22"/>
    </row>
    <row r="28" spans="1:5" ht="26.25">
      <c r="A28" s="21"/>
      <c r="B28" s="27" t="s">
        <v>2</v>
      </c>
      <c r="C28" s="7" t="s">
        <v>417</v>
      </c>
      <c r="D28" s="20" t="s">
        <v>439</v>
      </c>
      <c r="E28" s="22"/>
    </row>
    <row r="29" spans="1:5" ht="66">
      <c r="A29" s="21"/>
      <c r="B29" s="20" t="s">
        <v>209</v>
      </c>
      <c r="C29" s="7" t="s">
        <v>418</v>
      </c>
      <c r="D29" s="20" t="s">
        <v>445</v>
      </c>
      <c r="E29" s="22"/>
    </row>
    <row r="30" spans="1:5" ht="39">
      <c r="A30" s="21"/>
      <c r="B30" s="20" t="s">
        <v>553</v>
      </c>
      <c r="C30" s="7" t="s">
        <v>419</v>
      </c>
      <c r="D30" s="20" t="s">
        <v>305</v>
      </c>
      <c r="E30" s="22"/>
    </row>
    <row r="31" spans="1:5" ht="26.25">
      <c r="A31" s="21"/>
      <c r="B31" s="27" t="s">
        <v>230</v>
      </c>
      <c r="C31" s="7" t="s">
        <v>420</v>
      </c>
      <c r="D31" s="20" t="s">
        <v>439</v>
      </c>
      <c r="E31" s="22"/>
    </row>
    <row r="32" spans="1:5" ht="26.25">
      <c r="A32" s="21" t="s">
        <v>22</v>
      </c>
      <c r="B32" s="20" t="s">
        <v>554</v>
      </c>
      <c r="C32" s="7" t="s">
        <v>421</v>
      </c>
      <c r="D32" s="20" t="s">
        <v>446</v>
      </c>
      <c r="E32" s="22"/>
    </row>
    <row r="33" spans="1:5" ht="66">
      <c r="A33" s="21"/>
      <c r="B33" s="20" t="s">
        <v>555</v>
      </c>
      <c r="C33" s="7" t="s">
        <v>422</v>
      </c>
      <c r="D33" s="20" t="s">
        <v>446</v>
      </c>
      <c r="E33" s="22"/>
    </row>
    <row r="34" spans="1:5" ht="92.25">
      <c r="A34" s="21"/>
      <c r="B34" s="20" t="s">
        <v>556</v>
      </c>
      <c r="C34" s="7" t="s">
        <v>423</v>
      </c>
      <c r="D34" s="20" t="s">
        <v>447</v>
      </c>
      <c r="E34" s="22"/>
    </row>
    <row r="35" spans="1:5" ht="144.75">
      <c r="A35" s="21"/>
      <c r="B35" s="20" t="s">
        <v>210</v>
      </c>
      <c r="C35" s="7" t="s">
        <v>424</v>
      </c>
      <c r="D35" s="20" t="s">
        <v>448</v>
      </c>
      <c r="E35" s="22"/>
    </row>
    <row r="36" spans="1:5" ht="26.25">
      <c r="A36" s="21"/>
      <c r="B36" s="20" t="s">
        <v>211</v>
      </c>
      <c r="C36" s="7" t="s">
        <v>425</v>
      </c>
      <c r="D36" s="20" t="s">
        <v>449</v>
      </c>
      <c r="E36" s="22"/>
    </row>
    <row r="37" spans="1:5" ht="12.75">
      <c r="A37" s="21"/>
      <c r="B37" s="20" t="s">
        <v>557</v>
      </c>
      <c r="C37" s="7" t="s">
        <v>426</v>
      </c>
      <c r="D37" s="20" t="s">
        <v>450</v>
      </c>
      <c r="E37" s="22"/>
    </row>
    <row r="38" spans="1:5" ht="118.5">
      <c r="A38" s="21"/>
      <c r="B38" s="20" t="s">
        <v>212</v>
      </c>
      <c r="C38" s="7" t="s">
        <v>427</v>
      </c>
      <c r="D38" s="20" t="s">
        <v>451</v>
      </c>
      <c r="E38" s="22"/>
    </row>
    <row r="39" spans="1:5" ht="210.75">
      <c r="A39" s="21"/>
      <c r="B39" s="20" t="s">
        <v>213</v>
      </c>
      <c r="C39" s="7" t="s">
        <v>428</v>
      </c>
      <c r="D39" s="20" t="s">
        <v>445</v>
      </c>
      <c r="E39" s="22"/>
    </row>
    <row r="40" spans="1:5" ht="26.25">
      <c r="A40" s="21"/>
      <c r="B40" s="20" t="s">
        <v>539</v>
      </c>
      <c r="C40" s="7" t="s">
        <v>429</v>
      </c>
      <c r="D40" s="20" t="s">
        <v>451</v>
      </c>
      <c r="E40" s="22"/>
    </row>
    <row r="41" spans="1:5" ht="92.25">
      <c r="A41" s="21"/>
      <c r="B41" s="20" t="s">
        <v>214</v>
      </c>
      <c r="C41" s="7" t="s">
        <v>430</v>
      </c>
      <c r="D41" s="20" t="s">
        <v>438</v>
      </c>
      <c r="E41" s="22"/>
    </row>
    <row r="42" spans="1:5" ht="105.75" thickBot="1">
      <c r="A42" s="23"/>
      <c r="B42" s="24" t="s">
        <v>215</v>
      </c>
      <c r="C42" s="11" t="s">
        <v>431</v>
      </c>
      <c r="D42" s="24" t="s">
        <v>452</v>
      </c>
      <c r="E42" s="25"/>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7"/>
  <sheetViews>
    <sheetView workbookViewId="0" topLeftCell="A15">
      <selection activeCell="B15" sqref="B15"/>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39">
      <c r="A4" s="13" t="s">
        <v>36</v>
      </c>
      <c r="B4" s="14" t="s">
        <v>540</v>
      </c>
      <c r="C4" s="14" t="s">
        <v>349</v>
      </c>
      <c r="D4" s="14" t="s">
        <v>373</v>
      </c>
      <c r="E4" s="15"/>
    </row>
    <row r="5" spans="1:5" ht="26.25">
      <c r="A5" s="8"/>
      <c r="B5" s="7" t="s">
        <v>220</v>
      </c>
      <c r="C5" s="7" t="s">
        <v>350</v>
      </c>
      <c r="D5" s="7" t="s">
        <v>347</v>
      </c>
      <c r="E5" s="9"/>
    </row>
    <row r="6" spans="1:5" ht="12.75">
      <c r="A6" s="8"/>
      <c r="B6" s="7" t="s">
        <v>541</v>
      </c>
      <c r="C6" s="7" t="s">
        <v>351</v>
      </c>
      <c r="D6" s="7" t="s">
        <v>347</v>
      </c>
      <c r="E6" s="9"/>
    </row>
    <row r="7" spans="1:5" ht="78.75">
      <c r="A7" s="8"/>
      <c r="B7" s="7" t="s">
        <v>542</v>
      </c>
      <c r="C7" s="7" t="s">
        <v>352</v>
      </c>
      <c r="D7" s="7" t="s">
        <v>347</v>
      </c>
      <c r="E7" s="9"/>
    </row>
    <row r="8" spans="1:5" ht="92.25">
      <c r="A8" s="8"/>
      <c r="B8" s="7" t="s">
        <v>222</v>
      </c>
      <c r="C8" s="7" t="s">
        <v>353</v>
      </c>
      <c r="D8" s="7" t="s">
        <v>347</v>
      </c>
      <c r="E8" s="9"/>
    </row>
    <row r="9" spans="1:5" ht="12.75">
      <c r="A9" s="8"/>
      <c r="B9" s="7" t="s">
        <v>543</v>
      </c>
      <c r="C9" s="7" t="s">
        <v>354</v>
      </c>
      <c r="D9" s="7" t="s">
        <v>375</v>
      </c>
      <c r="E9" s="9"/>
    </row>
    <row r="10" spans="1:5" ht="78.75">
      <c r="A10" s="8" t="s">
        <v>42</v>
      </c>
      <c r="B10" s="7" t="s">
        <v>223</v>
      </c>
      <c r="C10" s="7" t="s">
        <v>355</v>
      </c>
      <c r="D10" s="7" t="s">
        <v>347</v>
      </c>
      <c r="E10" s="9"/>
    </row>
    <row r="11" spans="1:5" ht="39">
      <c r="A11" s="21"/>
      <c r="B11" s="20" t="s">
        <v>129</v>
      </c>
      <c r="C11" s="7" t="s">
        <v>356</v>
      </c>
      <c r="D11" s="20" t="s">
        <v>376</v>
      </c>
      <c r="E11" s="22"/>
    </row>
    <row r="12" spans="1:5" ht="26.25">
      <c r="A12" s="21"/>
      <c r="B12" s="20" t="s">
        <v>130</v>
      </c>
      <c r="C12" s="7" t="s">
        <v>357</v>
      </c>
      <c r="D12" s="20" t="s">
        <v>377</v>
      </c>
      <c r="E12" s="22"/>
    </row>
    <row r="13" spans="1:5" ht="92.25">
      <c r="A13" s="21"/>
      <c r="B13" s="20" t="s">
        <v>224</v>
      </c>
      <c r="C13" s="7" t="s">
        <v>358</v>
      </c>
      <c r="D13" s="20" t="s">
        <v>378</v>
      </c>
      <c r="E13" s="22"/>
    </row>
    <row r="14" spans="1:5" ht="52.5">
      <c r="A14" s="21"/>
      <c r="B14" s="20" t="s">
        <v>529</v>
      </c>
      <c r="C14" s="7" t="s">
        <v>359</v>
      </c>
      <c r="D14" s="7" t="s">
        <v>347</v>
      </c>
      <c r="E14" s="22"/>
    </row>
    <row r="15" spans="1:5" ht="12.75">
      <c r="A15" s="21"/>
      <c r="B15" s="20" t="s">
        <v>530</v>
      </c>
      <c r="C15" s="7" t="s">
        <v>360</v>
      </c>
      <c r="D15" s="20" t="s">
        <v>338</v>
      </c>
      <c r="E15" s="22"/>
    </row>
    <row r="16" spans="1:5" ht="12.75">
      <c r="A16" s="21"/>
      <c r="B16" s="20" t="s">
        <v>531</v>
      </c>
      <c r="C16" s="7" t="s">
        <v>361</v>
      </c>
      <c r="D16" s="20" t="s">
        <v>380</v>
      </c>
      <c r="E16" s="22"/>
    </row>
    <row r="17" spans="1:5" ht="12.75">
      <c r="A17" s="21"/>
      <c r="B17" s="20" t="s">
        <v>532</v>
      </c>
      <c r="C17" s="7" t="s">
        <v>362</v>
      </c>
      <c r="D17" s="20" t="s">
        <v>286</v>
      </c>
      <c r="E17" s="22"/>
    </row>
    <row r="18" spans="1:5" ht="26.25">
      <c r="A18" s="21"/>
      <c r="B18" s="20" t="s">
        <v>533</v>
      </c>
      <c r="C18" s="7" t="s">
        <v>363</v>
      </c>
      <c r="D18" s="20" t="s">
        <v>381</v>
      </c>
      <c r="E18" s="22"/>
    </row>
    <row r="19" spans="1:5" ht="39">
      <c r="A19" s="21"/>
      <c r="B19" s="20" t="s">
        <v>534</v>
      </c>
      <c r="C19" s="7" t="s">
        <v>364</v>
      </c>
      <c r="D19" s="20" t="s">
        <v>289</v>
      </c>
      <c r="E19" s="22"/>
    </row>
    <row r="20" spans="1:5" ht="26.25">
      <c r="A20" s="21"/>
      <c r="B20" s="20" t="s">
        <v>535</v>
      </c>
      <c r="C20" s="7" t="s">
        <v>365</v>
      </c>
      <c r="D20" s="20" t="s">
        <v>382</v>
      </c>
      <c r="E20" s="22"/>
    </row>
    <row r="21" spans="1:5" ht="26.25">
      <c r="A21" s="21"/>
      <c r="B21" s="20" t="s">
        <v>536</v>
      </c>
      <c r="C21" s="7" t="s">
        <v>366</v>
      </c>
      <c r="D21" s="20" t="s">
        <v>286</v>
      </c>
      <c r="E21" s="22"/>
    </row>
    <row r="22" spans="1:5" ht="39">
      <c r="A22" s="21"/>
      <c r="B22" s="20" t="s">
        <v>538</v>
      </c>
      <c r="C22" s="7" t="s">
        <v>367</v>
      </c>
      <c r="D22" s="7" t="s">
        <v>347</v>
      </c>
      <c r="E22" s="22"/>
    </row>
    <row r="23" spans="1:5" ht="39">
      <c r="A23" s="21"/>
      <c r="B23" s="20" t="s">
        <v>216</v>
      </c>
      <c r="C23" s="7" t="s">
        <v>368</v>
      </c>
      <c r="D23" s="7" t="s">
        <v>347</v>
      </c>
      <c r="E23" s="22"/>
    </row>
    <row r="24" spans="1:5" ht="52.5">
      <c r="A24" s="21"/>
      <c r="B24" s="30" t="s">
        <v>217</v>
      </c>
      <c r="C24" s="7" t="s">
        <v>369</v>
      </c>
      <c r="D24" s="20" t="s">
        <v>383</v>
      </c>
      <c r="E24" s="22"/>
    </row>
    <row r="25" spans="1:5" ht="92.25">
      <c r="A25" s="21"/>
      <c r="B25" s="30" t="s">
        <v>218</v>
      </c>
      <c r="C25" s="7" t="s">
        <v>370</v>
      </c>
      <c r="D25" s="20" t="s">
        <v>384</v>
      </c>
      <c r="E25" s="22"/>
    </row>
    <row r="26" spans="1:5" ht="39">
      <c r="A26" s="21" t="s">
        <v>43</v>
      </c>
      <c r="B26" s="20" t="s">
        <v>505</v>
      </c>
      <c r="C26" s="7" t="s">
        <v>371</v>
      </c>
      <c r="D26" s="7" t="s">
        <v>257</v>
      </c>
      <c r="E26" s="22"/>
    </row>
    <row r="27" spans="1:5" ht="27" thickBot="1">
      <c r="A27" s="23"/>
      <c r="B27" s="28" t="s">
        <v>219</v>
      </c>
      <c r="C27" s="11" t="s">
        <v>372</v>
      </c>
      <c r="D27" s="11" t="s">
        <v>257</v>
      </c>
      <c r="E27" s="25"/>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1"/>
  <sheetViews>
    <sheetView workbookViewId="0" topLeftCell="A1">
      <selection activeCell="C21" sqref="C21"/>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12.75">
      <c r="A4" s="13" t="s">
        <v>36</v>
      </c>
      <c r="B4" s="14" t="s">
        <v>544</v>
      </c>
      <c r="C4" s="14" t="s">
        <v>317</v>
      </c>
      <c r="D4" s="14" t="s">
        <v>257</v>
      </c>
      <c r="E4" s="15"/>
    </row>
    <row r="5" spans="1:5" ht="39">
      <c r="A5" s="8"/>
      <c r="B5" s="7" t="s">
        <v>545</v>
      </c>
      <c r="C5" s="7" t="s">
        <v>318</v>
      </c>
      <c r="D5" s="7" t="s">
        <v>334</v>
      </c>
      <c r="E5" s="9"/>
    </row>
    <row r="6" spans="1:5" ht="52.5">
      <c r="A6" s="8"/>
      <c r="B6" s="7" t="s">
        <v>546</v>
      </c>
      <c r="C6" s="7" t="s">
        <v>319</v>
      </c>
      <c r="D6" s="7" t="s">
        <v>335</v>
      </c>
      <c r="E6" s="9"/>
    </row>
    <row r="7" spans="1:5" ht="26.25">
      <c r="A7" s="8" t="s">
        <v>42</v>
      </c>
      <c r="B7" s="7" t="s">
        <v>336</v>
      </c>
      <c r="C7" s="7" t="s">
        <v>320</v>
      </c>
      <c r="D7" s="7" t="s">
        <v>337</v>
      </c>
      <c r="E7" s="9"/>
    </row>
    <row r="8" spans="1:5" ht="12.75">
      <c r="A8" s="8"/>
      <c r="B8" s="7" t="s">
        <v>131</v>
      </c>
      <c r="C8" s="7" t="s">
        <v>321</v>
      </c>
      <c r="D8" s="7" t="s">
        <v>338</v>
      </c>
      <c r="E8" s="9"/>
    </row>
    <row r="9" spans="1:5" ht="26.25">
      <c r="A9" s="8" t="s">
        <v>43</v>
      </c>
      <c r="B9" s="7" t="s">
        <v>506</v>
      </c>
      <c r="C9" s="7" t="s">
        <v>322</v>
      </c>
      <c r="D9" s="7" t="s">
        <v>338</v>
      </c>
      <c r="E9" s="9"/>
    </row>
    <row r="10" spans="1:5" ht="26.25">
      <c r="A10" s="8"/>
      <c r="B10" s="7" t="s">
        <v>507</v>
      </c>
      <c r="C10" s="7" t="s">
        <v>323</v>
      </c>
      <c r="D10" s="7" t="s">
        <v>339</v>
      </c>
      <c r="E10" s="9"/>
    </row>
    <row r="11" spans="1:5" ht="26.25">
      <c r="A11" s="21"/>
      <c r="B11" s="20" t="s">
        <v>226</v>
      </c>
      <c r="C11" s="7" t="s">
        <v>324</v>
      </c>
      <c r="D11" s="7" t="s">
        <v>339</v>
      </c>
      <c r="E11" s="22"/>
    </row>
    <row r="12" spans="1:5" ht="52.5">
      <c r="A12" s="21"/>
      <c r="B12" s="20" t="s">
        <v>508</v>
      </c>
      <c r="C12" s="7" t="s">
        <v>325</v>
      </c>
      <c r="D12" s="7" t="s">
        <v>338</v>
      </c>
      <c r="E12" s="22"/>
    </row>
    <row r="13" spans="1:5" ht="12.75">
      <c r="A13" s="21"/>
      <c r="B13" s="20" t="s">
        <v>509</v>
      </c>
      <c r="C13" s="7" t="s">
        <v>326</v>
      </c>
      <c r="D13" s="20" t="s">
        <v>340</v>
      </c>
      <c r="E13" s="22"/>
    </row>
    <row r="14" spans="1:5" ht="26.25">
      <c r="A14" s="21"/>
      <c r="B14" s="20" t="s">
        <v>227</v>
      </c>
      <c r="C14" s="7" t="s">
        <v>327</v>
      </c>
      <c r="D14" s="20" t="s">
        <v>341</v>
      </c>
      <c r="E14" s="22"/>
    </row>
    <row r="15" spans="1:5" ht="52.5">
      <c r="A15" s="21"/>
      <c r="B15" s="20" t="s">
        <v>228</v>
      </c>
      <c r="C15" s="7" t="s">
        <v>328</v>
      </c>
      <c r="D15" s="20" t="s">
        <v>342</v>
      </c>
      <c r="E15" s="22"/>
    </row>
    <row r="16" spans="1:5" ht="66">
      <c r="A16" s="21"/>
      <c r="B16" s="20" t="s">
        <v>231</v>
      </c>
      <c r="C16" s="7" t="s">
        <v>333</v>
      </c>
      <c r="D16" s="20" t="s">
        <v>343</v>
      </c>
      <c r="E16" s="22"/>
    </row>
    <row r="17" spans="1:5" ht="12.75">
      <c r="A17" s="21"/>
      <c r="B17" s="20" t="s">
        <v>225</v>
      </c>
      <c r="C17" s="7" t="s">
        <v>329</v>
      </c>
      <c r="D17" s="20" t="s">
        <v>344</v>
      </c>
      <c r="E17" s="22"/>
    </row>
    <row r="18" spans="1:5" ht="12.75">
      <c r="A18" s="21"/>
      <c r="B18" s="20" t="s">
        <v>510</v>
      </c>
      <c r="C18" s="7" t="s">
        <v>330</v>
      </c>
      <c r="D18" s="20" t="s">
        <v>345</v>
      </c>
      <c r="E18" s="22"/>
    </row>
    <row r="19" spans="1:5" ht="26.25">
      <c r="A19" s="21"/>
      <c r="B19" s="20" t="s">
        <v>511</v>
      </c>
      <c r="C19" s="7" t="s">
        <v>331</v>
      </c>
      <c r="D19" s="7" t="s">
        <v>347</v>
      </c>
      <c r="E19" s="22"/>
    </row>
    <row r="20" spans="1:5" ht="12.75">
      <c r="A20" s="21"/>
      <c r="B20" s="20" t="s">
        <v>512</v>
      </c>
      <c r="C20" s="7" t="s">
        <v>332</v>
      </c>
      <c r="D20" s="20" t="s">
        <v>341</v>
      </c>
      <c r="E20" s="22"/>
    </row>
    <row r="21" spans="1:5" ht="27" thickBot="1">
      <c r="A21" s="23"/>
      <c r="B21" s="28" t="s">
        <v>513</v>
      </c>
      <c r="C21" s="11" t="s">
        <v>413</v>
      </c>
      <c r="D21" s="24" t="s">
        <v>348</v>
      </c>
      <c r="E21" s="25"/>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0"/>
  <sheetViews>
    <sheetView workbookViewId="0" topLeftCell="A1">
      <selection activeCell="B14" sqref="B14"/>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39">
      <c r="A4" s="13" t="s">
        <v>36</v>
      </c>
      <c r="B4" s="14" t="s">
        <v>312</v>
      </c>
      <c r="C4" s="14" t="s">
        <v>306</v>
      </c>
      <c r="D4" s="7" t="s">
        <v>347</v>
      </c>
      <c r="E4" s="15"/>
    </row>
    <row r="5" spans="1:5" ht="26.25">
      <c r="A5" s="8"/>
      <c r="B5" s="19" t="s">
        <v>547</v>
      </c>
      <c r="C5" s="7" t="s">
        <v>307</v>
      </c>
      <c r="D5" s="7" t="s">
        <v>313</v>
      </c>
      <c r="E5" s="9"/>
    </row>
    <row r="6" spans="1:5" ht="26.25">
      <c r="A6" s="8" t="s">
        <v>42</v>
      </c>
      <c r="B6" s="7" t="s">
        <v>132</v>
      </c>
      <c r="C6" s="7" t="s">
        <v>308</v>
      </c>
      <c r="D6" s="7" t="s">
        <v>374</v>
      </c>
      <c r="E6" s="9"/>
    </row>
    <row r="7" spans="1:5" ht="26.25">
      <c r="A7" s="8"/>
      <c r="B7" s="7" t="s">
        <v>133</v>
      </c>
      <c r="C7" s="7" t="s">
        <v>309</v>
      </c>
      <c r="D7" s="7" t="s">
        <v>314</v>
      </c>
      <c r="E7" s="9"/>
    </row>
    <row r="8" spans="1:5" ht="26.25">
      <c r="A8" s="8" t="s">
        <v>43</v>
      </c>
      <c r="B8" s="7" t="s">
        <v>232</v>
      </c>
      <c r="C8" s="7" t="s">
        <v>310</v>
      </c>
      <c r="D8" s="7" t="s">
        <v>315</v>
      </c>
      <c r="E8" s="9"/>
    </row>
    <row r="9" spans="1:5" ht="13.5" thickBot="1">
      <c r="A9" s="10"/>
      <c r="B9" s="11" t="s">
        <v>514</v>
      </c>
      <c r="C9" s="24" t="s">
        <v>311</v>
      </c>
      <c r="D9" s="11" t="s">
        <v>316</v>
      </c>
      <c r="E9" s="12"/>
    </row>
    <row r="10" spans="1:5" ht="12.75">
      <c r="A10" s="3"/>
      <c r="B10" s="3"/>
      <c r="C10" s="3"/>
      <c r="D10" s="3"/>
      <c r="E10" s="3"/>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9.140625" defaultRowHeight="12.75"/>
  <cols>
    <col min="1" max="1" width="7.7109375" style="1" customWidth="1"/>
    <col min="2" max="2" width="56.7109375" style="1" customWidth="1"/>
    <col min="3" max="3" width="5.7109375" style="1" customWidth="1"/>
    <col min="4" max="4" width="56.7109375" style="1" customWidth="1"/>
    <col min="5" max="5" width="10.7109375" style="1" customWidth="1"/>
  </cols>
  <sheetData>
    <row r="1" spans="1:5" ht="15">
      <c r="A1" s="4" t="s">
        <v>34</v>
      </c>
      <c r="B1" s="3"/>
      <c r="C1" s="3"/>
      <c r="D1" s="3"/>
      <c r="E1" s="3"/>
    </row>
    <row r="2" spans="1:5" ht="13.5" thickBot="1">
      <c r="A2" s="3"/>
      <c r="B2" s="3"/>
      <c r="C2" s="3"/>
      <c r="D2" s="3"/>
      <c r="E2" s="3"/>
    </row>
    <row r="3" spans="1:5" s="2" customFormat="1" ht="13.5" thickBot="1">
      <c r="A3" s="16" t="s">
        <v>47</v>
      </c>
      <c r="B3" s="17" t="s">
        <v>35</v>
      </c>
      <c r="C3" s="17" t="s">
        <v>38</v>
      </c>
      <c r="D3" s="17" t="s">
        <v>53</v>
      </c>
      <c r="E3" s="18" t="s">
        <v>48</v>
      </c>
    </row>
    <row r="4" spans="1:5" ht="26.25">
      <c r="A4" s="13" t="s">
        <v>42</v>
      </c>
      <c r="B4" s="14" t="s">
        <v>134</v>
      </c>
      <c r="C4" s="14" t="s">
        <v>291</v>
      </c>
      <c r="D4" s="14" t="s">
        <v>282</v>
      </c>
      <c r="E4" s="15"/>
    </row>
    <row r="5" spans="1:5" ht="12.75">
      <c r="A5" s="8"/>
      <c r="B5" s="7" t="s">
        <v>135</v>
      </c>
      <c r="C5" s="7" t="s">
        <v>292</v>
      </c>
      <c r="D5" s="7" t="s">
        <v>301</v>
      </c>
      <c r="E5" s="9"/>
    </row>
    <row r="6" spans="1:5" ht="26.25">
      <c r="A6" s="8"/>
      <c r="B6" s="7" t="s">
        <v>136</v>
      </c>
      <c r="C6" s="7" t="s">
        <v>293</v>
      </c>
      <c r="D6" s="7" t="s">
        <v>301</v>
      </c>
      <c r="E6" s="9"/>
    </row>
    <row r="7" spans="1:5" ht="26.25">
      <c r="A7" s="8"/>
      <c r="B7" s="7" t="s">
        <v>137</v>
      </c>
      <c r="C7" s="7" t="s">
        <v>294</v>
      </c>
      <c r="D7" s="7" t="s">
        <v>302</v>
      </c>
      <c r="E7" s="9"/>
    </row>
    <row r="8" spans="1:5" ht="12.75">
      <c r="A8" s="8"/>
      <c r="B8" s="7" t="s">
        <v>138</v>
      </c>
      <c r="C8" s="7" t="s">
        <v>295</v>
      </c>
      <c r="D8" s="7" t="s">
        <v>303</v>
      </c>
      <c r="E8" s="9"/>
    </row>
    <row r="9" spans="1:5" ht="39">
      <c r="A9" s="8"/>
      <c r="B9" s="7" t="s">
        <v>139</v>
      </c>
      <c r="C9" s="7" t="s">
        <v>296</v>
      </c>
      <c r="D9" s="7" t="s">
        <v>303</v>
      </c>
      <c r="E9" s="9"/>
    </row>
    <row r="10" spans="1:5" ht="26.25">
      <c r="A10" s="8" t="s">
        <v>43</v>
      </c>
      <c r="B10" s="7" t="s">
        <v>233</v>
      </c>
      <c r="C10" s="7" t="s">
        <v>297</v>
      </c>
      <c r="D10" s="7" t="s">
        <v>304</v>
      </c>
      <c r="E10" s="9"/>
    </row>
    <row r="11" spans="1:5" ht="26.25">
      <c r="A11" s="21"/>
      <c r="B11" s="20" t="s">
        <v>515</v>
      </c>
      <c r="C11" s="7" t="s">
        <v>298</v>
      </c>
      <c r="D11" s="7" t="s">
        <v>303</v>
      </c>
      <c r="E11" s="22"/>
    </row>
    <row r="12" spans="1:5" ht="12.75">
      <c r="A12" s="21"/>
      <c r="B12" s="20" t="s">
        <v>516</v>
      </c>
      <c r="C12" s="7" t="s">
        <v>299</v>
      </c>
      <c r="D12" s="7" t="s">
        <v>304</v>
      </c>
      <c r="E12" s="22"/>
    </row>
    <row r="13" spans="1:5" ht="27" thickBot="1">
      <c r="A13" s="23"/>
      <c r="B13" s="24" t="s">
        <v>517</v>
      </c>
      <c r="C13" s="11" t="s">
        <v>300</v>
      </c>
      <c r="D13" s="24" t="s">
        <v>305</v>
      </c>
      <c r="E13" s="25"/>
    </row>
    <row r="15" ht="12.75">
      <c r="B15" s="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2007-10-04T07:28:19Z</dcterms:created>
  <dcterms:modified xsi:type="dcterms:W3CDTF">2008-02-27T17:56:25Z</dcterms:modified>
  <cp:category/>
  <cp:version/>
  <cp:contentType/>
  <cp:contentStatus/>
</cp:coreProperties>
</file>