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570" windowHeight="125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<sst xmlns="http://schemas.openxmlformats.org/spreadsheetml/2006/main" count="47" uniqueCount="43">
  <si>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Finanční zajištění</t>
  </si>
  <si>
    <t>dotace</t>
  </si>
  <si>
    <t>celkem</t>
  </si>
  <si>
    <t xml:space="preserve">Náklady </t>
  </si>
  <si>
    <t>požadovaná</t>
  </si>
  <si>
    <t>podíl obce</t>
  </si>
  <si>
    <t>v Kč</t>
  </si>
  <si>
    <t>Žďár nad Sázavou</t>
  </si>
  <si>
    <t>Velké Meziříčí</t>
  </si>
  <si>
    <t xml:space="preserve">Počet stran: 1 </t>
  </si>
  <si>
    <t>MKDS - městský kamerový dohlížecí systém</t>
  </si>
  <si>
    <t>v %</t>
  </si>
  <si>
    <t>ID</t>
  </si>
  <si>
    <t>IČO</t>
  </si>
  <si>
    <t>Žadatel (obec)</t>
  </si>
  <si>
    <t>Třebíč</t>
  </si>
  <si>
    <t>Jaroměřice nad Rok.</t>
  </si>
  <si>
    <t>Rozšíření MKDS</t>
  </si>
  <si>
    <t>Havlíčkův Brod</t>
  </si>
  <si>
    <t>Moravské Budějovice</t>
  </si>
  <si>
    <t>Název projektu</t>
  </si>
  <si>
    <t>Chotěboř</t>
  </si>
  <si>
    <t>Oběť? Já ne ....</t>
  </si>
  <si>
    <t>Obnova MKDS</t>
  </si>
  <si>
    <t>Celkem</t>
  </si>
  <si>
    <t>Otevřená skupina a poradenství</t>
  </si>
  <si>
    <t>Program prevence kriminality Kraje Vysočina na rok  2017 - evidence žádostí obcí</t>
  </si>
  <si>
    <t>ZZ01888.0001</t>
  </si>
  <si>
    <t>ZZ01888.0002</t>
  </si>
  <si>
    <t>ZZ01888.0003</t>
  </si>
  <si>
    <t>ZZ01888.0004</t>
  </si>
  <si>
    <t>ZZ01888.0005</t>
  </si>
  <si>
    <t>#nealko</t>
  </si>
  <si>
    <t>ZZ01888.0006</t>
  </si>
  <si>
    <t>ZZ01888.0007</t>
  </si>
  <si>
    <t>SeniorAkademie Chotěboř 2017</t>
  </si>
  <si>
    <t>ZZ01888.0008</t>
  </si>
  <si>
    <t>ZZ01888.0009</t>
  </si>
  <si>
    <t>ZZ01888.0010</t>
  </si>
  <si>
    <t>Chlumětín</t>
  </si>
  <si>
    <t>Osvětlení sportovního areálu</t>
  </si>
  <si>
    <t>SeniorAkademie v SeniorPointu</t>
  </si>
  <si>
    <t>ZK-02-2017-10,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</si>
</sst>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#,##0.0"/>
    <numFmt numFmtId="170" formatCode="0.0000"/>
    <numFmt numFmtId="171" formatCode="0.E+00"/>
  </numFmts>
  <fonts count="39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 horizontal="center"/>
    </xf>
    <xf numFmtId="0" fontId="0" fillId="0" borderId="0" xfId="0" applyAlignment="1">
      <alignment/>
    </xf>
    <xf numFmtId="43" fontId="0" fillId="0" borderId="0" xfId="34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/>
    </xf>
    <xf numFmtId="49" fontId="3" fillId="0" borderId="24" xfId="0" applyNumberFormat="1" applyFont="1" applyBorder="1" applyAlignment="1">
      <alignment/>
    </xf>
    <xf numFmtId="1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67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167" fontId="3" fillId="0" borderId="26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/>
    </xf>
    <xf numFmtId="1" fontId="3" fillId="0" borderId="33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13.875" style="0" customWidth="1"/>
    <col min="2" max="2" width="21.625" style="0" customWidth="1"/>
    <col min="3" max="3" width="8.25390625" style="0" customWidth="1"/>
    <col min="4" max="4" width="30.75390625" style="0" customWidth="1"/>
    <col min="5" max="5" width="11.00390625" style="0" customWidth="1"/>
    <col min="6" max="6" width="12.125" style="0" customWidth="1"/>
    <col min="7" max="7" width="8.375" style="0" customWidth="1"/>
    <col min="8" max="8" width="5.75390625" style="0" customWidth="1"/>
    <col min="9" max="9" width="9.125" style="0" hidden="1" customWidth="1"/>
    <col min="10" max="10" width="10.625" style="0" customWidth="1"/>
    <col min="11" max="11" width="9.00390625" style="0" customWidth="1"/>
  </cols>
  <sheetData>
    <row r="1" spans="1:8" ht="15">
      <c r="A1" s="12"/>
      <c r="B1" s="12"/>
      <c r="C1" s="12"/>
      <c r="D1" s="12"/>
      <c r="E1" s="12"/>
      <c r="F1" s="54" t="s">
        <v>42</v>
      </c>
      <c r="G1" s="55"/>
      <c r="H1" s="55"/>
    </row>
    <row r="2" spans="1:8" ht="15">
      <c r="A2" s="12"/>
      <c r="B2" s="12"/>
      <c r="C2" s="12"/>
      <c r="D2" s="12"/>
      <c r="E2" s="12"/>
      <c r="F2" s="54" t="s">
        <v>9</v>
      </c>
      <c r="G2" s="55"/>
      <c r="H2" s="55"/>
    </row>
    <row r="3" spans="1:8" ht="15.75" thickBot="1">
      <c r="A3" s="57" t="s">
        <v>26</v>
      </c>
      <c r="B3" s="58"/>
      <c r="C3" s="58"/>
      <c r="D3" s="58"/>
      <c r="E3" s="58"/>
      <c r="F3" s="12"/>
      <c r="G3" s="12"/>
      <c r="H3" s="12"/>
    </row>
    <row r="4" spans="1:11" ht="14.25">
      <c r="A4" s="13"/>
      <c r="B4" s="14"/>
      <c r="C4" s="15"/>
      <c r="D4" s="16"/>
      <c r="E4" s="59" t="s">
        <v>0</v>
      </c>
      <c r="F4" s="60"/>
      <c r="G4" s="60"/>
      <c r="H4" s="61"/>
      <c r="J4" s="1"/>
      <c r="K4" s="1"/>
    </row>
    <row r="5" spans="1:11" ht="14.25">
      <c r="A5" s="17" t="s">
        <v>12</v>
      </c>
      <c r="B5" s="18" t="s">
        <v>14</v>
      </c>
      <c r="C5" s="19" t="s">
        <v>13</v>
      </c>
      <c r="D5" s="20" t="s">
        <v>20</v>
      </c>
      <c r="E5" s="22" t="s">
        <v>3</v>
      </c>
      <c r="F5" s="21" t="s">
        <v>4</v>
      </c>
      <c r="G5" s="62" t="s">
        <v>5</v>
      </c>
      <c r="H5" s="63"/>
      <c r="J5" s="9"/>
      <c r="K5" s="1"/>
    </row>
    <row r="6" spans="1:11" ht="15" thickBot="1">
      <c r="A6" s="17"/>
      <c r="B6" s="23"/>
      <c r="C6" s="24"/>
      <c r="D6" s="25"/>
      <c r="E6" s="27" t="s">
        <v>2</v>
      </c>
      <c r="F6" s="28" t="s">
        <v>1</v>
      </c>
      <c r="G6" s="26" t="s">
        <v>6</v>
      </c>
      <c r="H6" s="29" t="s">
        <v>11</v>
      </c>
      <c r="J6" s="9"/>
      <c r="K6" s="1"/>
    </row>
    <row r="7" spans="1:11" ht="15">
      <c r="A7" s="30" t="s">
        <v>27</v>
      </c>
      <c r="B7" s="31" t="s">
        <v>18</v>
      </c>
      <c r="C7" s="32">
        <v>267449</v>
      </c>
      <c r="D7" s="33" t="s">
        <v>17</v>
      </c>
      <c r="E7" s="34">
        <v>162845</v>
      </c>
      <c r="F7" s="35">
        <v>146560.5</v>
      </c>
      <c r="G7" s="36">
        <v>16284.5</v>
      </c>
      <c r="H7" s="37">
        <v>10</v>
      </c>
      <c r="J7" s="10"/>
      <c r="K7" s="11"/>
    </row>
    <row r="8" spans="1:11" ht="15">
      <c r="A8" s="30" t="s">
        <v>28</v>
      </c>
      <c r="B8" s="31" t="s">
        <v>15</v>
      </c>
      <c r="C8" s="32">
        <v>290629</v>
      </c>
      <c r="D8" s="38" t="s">
        <v>41</v>
      </c>
      <c r="E8" s="39">
        <v>50000</v>
      </c>
      <c r="F8" s="40">
        <v>40000</v>
      </c>
      <c r="G8" s="41">
        <f aca="true" t="shared" si="0" ref="G8:G16">E8-F8</f>
        <v>10000</v>
      </c>
      <c r="H8" s="42">
        <f aca="true" t="shared" si="1" ref="H8:H16">G8*100/E8</f>
        <v>20</v>
      </c>
      <c r="J8" s="10"/>
      <c r="K8" s="11"/>
    </row>
    <row r="9" spans="1:11" ht="15">
      <c r="A9" s="30" t="s">
        <v>29</v>
      </c>
      <c r="B9" s="31" t="s">
        <v>15</v>
      </c>
      <c r="C9" s="32">
        <v>290629</v>
      </c>
      <c r="D9" s="38" t="s">
        <v>22</v>
      </c>
      <c r="E9" s="39">
        <v>12500</v>
      </c>
      <c r="F9" s="40">
        <v>10000</v>
      </c>
      <c r="G9" s="41">
        <f t="shared" si="0"/>
        <v>2500</v>
      </c>
      <c r="H9" s="42">
        <f t="shared" si="1"/>
        <v>20</v>
      </c>
      <c r="J9" s="10"/>
      <c r="K9" s="11"/>
    </row>
    <row r="10" spans="1:11" ht="15">
      <c r="A10" s="30" t="s">
        <v>30</v>
      </c>
      <c r="B10" s="31" t="s">
        <v>15</v>
      </c>
      <c r="C10" s="32">
        <v>290629</v>
      </c>
      <c r="D10" s="38" t="s">
        <v>25</v>
      </c>
      <c r="E10" s="39">
        <v>162000</v>
      </c>
      <c r="F10" s="40">
        <v>145000</v>
      </c>
      <c r="G10" s="41">
        <f t="shared" si="0"/>
        <v>17000</v>
      </c>
      <c r="H10" s="42">
        <f t="shared" si="1"/>
        <v>10.493827160493828</v>
      </c>
      <c r="J10" s="11"/>
      <c r="K10" s="11"/>
    </row>
    <row r="11" spans="1:11" ht="15">
      <c r="A11" s="30" t="s">
        <v>31</v>
      </c>
      <c r="B11" s="31" t="s">
        <v>19</v>
      </c>
      <c r="C11" s="32">
        <v>289931</v>
      </c>
      <c r="D11" s="38" t="s">
        <v>32</v>
      </c>
      <c r="E11" s="39">
        <v>189000</v>
      </c>
      <c r="F11" s="40">
        <v>167500</v>
      </c>
      <c r="G11" s="41">
        <f t="shared" si="0"/>
        <v>21500</v>
      </c>
      <c r="H11" s="42">
        <f t="shared" si="1"/>
        <v>11.375661375661375</v>
      </c>
      <c r="J11" s="11"/>
      <c r="K11" s="11"/>
    </row>
    <row r="12" spans="1:11" ht="15">
      <c r="A12" s="30" t="s">
        <v>33</v>
      </c>
      <c r="B12" s="31" t="s">
        <v>8</v>
      </c>
      <c r="C12" s="32">
        <v>295671</v>
      </c>
      <c r="D12" s="38" t="s">
        <v>17</v>
      </c>
      <c r="E12" s="39">
        <v>300000</v>
      </c>
      <c r="F12" s="40">
        <v>150000</v>
      </c>
      <c r="G12" s="41">
        <v>150000</v>
      </c>
      <c r="H12" s="42">
        <f t="shared" si="1"/>
        <v>50</v>
      </c>
      <c r="J12" s="11"/>
      <c r="K12" s="11"/>
    </row>
    <row r="13" spans="1:11" ht="15">
      <c r="A13" s="30" t="s">
        <v>34</v>
      </c>
      <c r="B13" s="43" t="s">
        <v>21</v>
      </c>
      <c r="C13" s="44">
        <v>267538</v>
      </c>
      <c r="D13" s="33" t="s">
        <v>35</v>
      </c>
      <c r="E13" s="39">
        <v>75000</v>
      </c>
      <c r="F13" s="45">
        <v>60000</v>
      </c>
      <c r="G13" s="41">
        <v>15000</v>
      </c>
      <c r="H13" s="42">
        <f t="shared" si="1"/>
        <v>20</v>
      </c>
      <c r="J13" s="11"/>
      <c r="K13" s="11"/>
    </row>
    <row r="14" spans="1:11" ht="15">
      <c r="A14" s="30" t="s">
        <v>36</v>
      </c>
      <c r="B14" s="43" t="s">
        <v>16</v>
      </c>
      <c r="C14" s="32">
        <v>289931</v>
      </c>
      <c r="D14" s="38" t="s">
        <v>17</v>
      </c>
      <c r="E14" s="39">
        <v>393250</v>
      </c>
      <c r="F14" s="40">
        <v>200000</v>
      </c>
      <c r="G14" s="41">
        <f t="shared" si="0"/>
        <v>193250</v>
      </c>
      <c r="H14" s="42">
        <f t="shared" si="1"/>
        <v>49.141767323585505</v>
      </c>
      <c r="J14" s="11"/>
      <c r="K14" s="11"/>
    </row>
    <row r="15" spans="1:11" ht="15">
      <c r="A15" s="30" t="s">
        <v>37</v>
      </c>
      <c r="B15" s="43" t="s">
        <v>7</v>
      </c>
      <c r="C15" s="44">
        <v>295841</v>
      </c>
      <c r="D15" s="38" t="s">
        <v>23</v>
      </c>
      <c r="E15" s="39">
        <v>286000</v>
      </c>
      <c r="F15" s="40">
        <v>200000</v>
      </c>
      <c r="G15" s="41">
        <f t="shared" si="0"/>
        <v>86000</v>
      </c>
      <c r="H15" s="42">
        <f t="shared" si="1"/>
        <v>30.06993006993007</v>
      </c>
      <c r="J15" s="11"/>
      <c r="K15" s="11"/>
    </row>
    <row r="16" spans="1:11" ht="15.75" thickBot="1">
      <c r="A16" s="30" t="s">
        <v>38</v>
      </c>
      <c r="B16" s="31" t="s">
        <v>39</v>
      </c>
      <c r="C16" s="32">
        <v>531669</v>
      </c>
      <c r="D16" s="38" t="s">
        <v>40</v>
      </c>
      <c r="E16" s="39">
        <v>67494</v>
      </c>
      <c r="F16" s="40">
        <v>52000</v>
      </c>
      <c r="G16" s="41">
        <f t="shared" si="0"/>
        <v>15494</v>
      </c>
      <c r="H16" s="42">
        <f t="shared" si="1"/>
        <v>22.956114617595638</v>
      </c>
      <c r="J16" s="11"/>
      <c r="K16" s="11"/>
    </row>
    <row r="17" spans="1:11" ht="15.75" thickBot="1">
      <c r="A17" s="46"/>
      <c r="B17" s="47" t="s">
        <v>24</v>
      </c>
      <c r="C17" s="48"/>
      <c r="D17" s="49"/>
      <c r="E17" s="50">
        <f>SUM(E7:E16)</f>
        <v>1698089</v>
      </c>
      <c r="F17" s="51">
        <f>SUM(F7:F16)</f>
        <v>1171060.5</v>
      </c>
      <c r="G17" s="52">
        <f>SUM(G7:G16)</f>
        <v>527028.5</v>
      </c>
      <c r="H17" s="53"/>
      <c r="J17" s="11"/>
      <c r="K17" s="11"/>
    </row>
    <row r="18" ht="12.75">
      <c r="A18" s="1"/>
    </row>
    <row r="19" spans="1:8" ht="12.75">
      <c r="A19" s="56" t="s">
        <v>10</v>
      </c>
      <c r="B19" s="56"/>
      <c r="C19" s="56"/>
      <c r="D19" s="56"/>
      <c r="E19" s="56"/>
      <c r="F19" s="56"/>
      <c r="G19" s="56"/>
      <c r="H19" s="56"/>
    </row>
    <row r="20" spans="1:4" ht="12.75">
      <c r="A20" s="56"/>
      <c r="B20" s="56"/>
      <c r="C20" s="56"/>
      <c r="D20" s="56"/>
    </row>
    <row r="21" spans="1:5" ht="12.75">
      <c r="A21" s="64"/>
      <c r="B21" s="64"/>
      <c r="C21" s="64"/>
      <c r="D21" s="64"/>
      <c r="E21" s="6"/>
    </row>
    <row r="22" spans="1:6" ht="12.75">
      <c r="A22" s="65"/>
      <c r="B22" s="65"/>
      <c r="C22" s="65"/>
      <c r="D22" s="65"/>
      <c r="F22" s="8"/>
    </row>
    <row r="23" spans="1:5" ht="12.75">
      <c r="A23" s="66"/>
      <c r="B23" s="66"/>
      <c r="C23" s="66"/>
      <c r="D23" s="66"/>
      <c r="E23" s="7"/>
    </row>
    <row r="24" spans="1:4" ht="12.75">
      <c r="A24" s="66"/>
      <c r="B24" s="66"/>
      <c r="C24" s="66"/>
      <c r="D24" s="66"/>
    </row>
    <row r="25" spans="1:4" ht="12.75">
      <c r="A25" s="66"/>
      <c r="B25" s="66"/>
      <c r="C25" s="66"/>
      <c r="D25" s="66"/>
    </row>
    <row r="26" spans="1:4" ht="12.75">
      <c r="A26" s="66"/>
      <c r="B26" s="66"/>
      <c r="C26" s="66"/>
      <c r="D26" s="66"/>
    </row>
    <row r="27" spans="1:4" ht="12.75">
      <c r="A27" s="66"/>
      <c r="B27" s="66"/>
      <c r="C27" s="66"/>
      <c r="D27" s="66"/>
    </row>
    <row r="28" spans="1:4" ht="12.75">
      <c r="A28" s="66"/>
      <c r="B28" s="66"/>
      <c r="C28" s="66"/>
      <c r="D28" s="66"/>
    </row>
    <row r="29" spans="1:4" ht="12.75">
      <c r="A29" s="66"/>
      <c r="B29" s="66"/>
      <c r="C29" s="66"/>
      <c r="D29" s="66"/>
    </row>
    <row r="30" spans="1:4" ht="12.75">
      <c r="A30" s="66"/>
      <c r="B30" s="66"/>
      <c r="C30" s="66"/>
      <c r="D30" s="66"/>
    </row>
    <row r="31" spans="1:4" ht="12.75">
      <c r="A31" s="66"/>
      <c r="B31" s="66"/>
      <c r="C31" s="66"/>
      <c r="D31" s="66"/>
    </row>
    <row r="32" spans="1:4" ht="12.75">
      <c r="A32" s="66"/>
      <c r="B32" s="66"/>
      <c r="C32" s="66"/>
      <c r="D32" s="66"/>
    </row>
    <row r="33" spans="1:4" ht="12.75">
      <c r="A33" s="66"/>
      <c r="B33" s="66"/>
      <c r="C33" s="66"/>
      <c r="D33" s="66"/>
    </row>
    <row r="34" spans="1:4" ht="12.75">
      <c r="A34" s="66"/>
      <c r="B34" s="66"/>
      <c r="C34" s="66"/>
      <c r="D34" s="66"/>
    </row>
    <row r="35" spans="1:4" ht="12.75">
      <c r="A35" s="66"/>
      <c r="B35" s="66"/>
      <c r="C35" s="66"/>
      <c r="D35" s="66"/>
    </row>
    <row r="36" spans="1:4" ht="12.75">
      <c r="A36" s="66"/>
      <c r="B36" s="66"/>
      <c r="C36" s="66"/>
      <c r="D36" s="66"/>
    </row>
    <row r="37" spans="1:4" ht="12.75">
      <c r="A37" s="66"/>
      <c r="B37" s="66"/>
      <c r="C37" s="66"/>
      <c r="D37" s="66"/>
    </row>
    <row r="38" spans="1:4" ht="12.75">
      <c r="A38" s="65"/>
      <c r="B38" s="65"/>
      <c r="C38" s="65"/>
      <c r="D38" s="65"/>
    </row>
    <row r="39" spans="2:4" ht="12.75">
      <c r="B39" s="3"/>
      <c r="C39" s="2"/>
      <c r="D39" s="4"/>
    </row>
    <row r="40" spans="2:4" ht="12.75">
      <c r="B40" s="1"/>
      <c r="C40" s="5"/>
      <c r="D40" s="4"/>
    </row>
    <row r="41" spans="2:4" ht="12.75">
      <c r="B41" s="1"/>
      <c r="C41" s="5"/>
      <c r="D41" s="4"/>
    </row>
    <row r="42" spans="2:4" ht="12.75">
      <c r="B42" s="1"/>
      <c r="C42" s="5"/>
      <c r="D42" s="4"/>
    </row>
    <row r="43" spans="2:4" ht="12.75">
      <c r="B43" s="1"/>
      <c r="C43" s="2"/>
      <c r="D43" s="4"/>
    </row>
    <row r="44" spans="2:4" ht="12.75">
      <c r="B44" s="1"/>
      <c r="C44" s="5"/>
      <c r="D44" s="4"/>
    </row>
    <row r="45" spans="2:4" ht="12.75">
      <c r="B45" s="1"/>
      <c r="C45" s="5"/>
      <c r="D45" s="4"/>
    </row>
    <row r="46" spans="2:4" ht="12.75">
      <c r="B46" s="1"/>
      <c r="C46" s="5"/>
      <c r="D46" s="4"/>
    </row>
    <row r="47" spans="2:4" ht="12.75">
      <c r="B47" s="1"/>
      <c r="C47" s="5"/>
      <c r="D47" s="1"/>
    </row>
    <row r="48" spans="2:4" ht="12.75">
      <c r="B48" s="1"/>
      <c r="C48" s="5"/>
      <c r="D48" s="1"/>
    </row>
    <row r="49" spans="2:4" ht="12.75">
      <c r="B49" s="1"/>
      <c r="C49" s="5"/>
      <c r="D49" s="1"/>
    </row>
    <row r="50" spans="2:4" ht="12.75">
      <c r="B50" s="1"/>
      <c r="C50" s="5"/>
      <c r="D50" s="1"/>
    </row>
    <row r="51" spans="2:4" ht="12.75">
      <c r="B51" s="1"/>
      <c r="C51" s="5"/>
      <c r="D51" s="1"/>
    </row>
    <row r="52" spans="2:4" ht="12.75">
      <c r="B52" s="1"/>
      <c r="C52" s="5"/>
      <c r="D52" s="1"/>
    </row>
    <row r="53" spans="2:4" ht="12.75">
      <c r="B53" s="1"/>
      <c r="C53" s="5"/>
      <c r="D53" s="1"/>
    </row>
    <row r="54" spans="2:4" ht="12.75">
      <c r="B54" s="1"/>
      <c r="C54" s="5"/>
      <c r="D54" s="1"/>
    </row>
    <row r="55" spans="2:4" ht="12.75">
      <c r="B55" s="1"/>
      <c r="C55" s="5"/>
      <c r="D55" s="1"/>
    </row>
    <row r="56" spans="2:4" ht="12.75">
      <c r="B56" s="1"/>
      <c r="C56" s="5"/>
      <c r="D56" s="1"/>
    </row>
    <row r="57" spans="2:4" ht="12.75">
      <c r="B57" s="1"/>
      <c r="C57" s="5"/>
      <c r="D57" s="1"/>
    </row>
    <row r="58" spans="2:4" ht="12.75">
      <c r="B58" s="1"/>
      <c r="C58" s="5"/>
      <c r="D58" s="1"/>
    </row>
    <row r="59" spans="2:4" ht="12.75">
      <c r="B59" s="1"/>
      <c r="C59" s="5"/>
      <c r="D59" s="1"/>
    </row>
    <row r="60" spans="2:4" ht="12.75">
      <c r="B60" s="1"/>
      <c r="C60" s="5"/>
      <c r="D60" s="1"/>
    </row>
    <row r="61" spans="2:4" ht="12.75">
      <c r="B61" s="1"/>
      <c r="C61" s="5"/>
      <c r="D61" s="1"/>
    </row>
    <row r="62" spans="2:4" ht="12.75">
      <c r="B62" s="1"/>
      <c r="C62" s="5"/>
      <c r="D62" s="1"/>
    </row>
    <row r="63" spans="2:4" ht="12.75">
      <c r="B63" s="1"/>
      <c r="C63" s="5"/>
      <c r="D63" s="1"/>
    </row>
    <row r="64" spans="2:4" ht="12.75">
      <c r="B64" s="1"/>
      <c r="C64" s="5"/>
      <c r="D64" s="1"/>
    </row>
    <row r="65" spans="2:4" ht="12.75">
      <c r="B65" s="1"/>
      <c r="C65" s="5"/>
      <c r="D65" s="1"/>
    </row>
    <row r="66" spans="2:4" ht="12.75">
      <c r="B66" s="1"/>
      <c r="C66" s="5"/>
      <c r="D66" s="1"/>
    </row>
  </sheetData>
  <sheetProtection/>
  <mergeCells count="25">
    <mergeCell ref="A38:D38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F1:H1"/>
    <mergeCell ref="F2:H2"/>
    <mergeCell ref="A19:H19"/>
    <mergeCell ref="A3:E3"/>
    <mergeCell ref="E4:H4"/>
    <mergeCell ref="G5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Pospíchalová Petra</cp:lastModifiedBy>
  <cp:lastPrinted>2017-03-06T06:19:48Z</cp:lastPrinted>
  <dcterms:created xsi:type="dcterms:W3CDTF">2009-04-07T05:48:21Z</dcterms:created>
  <dcterms:modified xsi:type="dcterms:W3CDTF">2017-03-15T07:47:56Z</dcterms:modified>
  <cp:category/>
  <cp:version/>
  <cp:contentType/>
  <cp:contentStatus/>
</cp:coreProperties>
</file>