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ZK-08-2016-66, př. 2" sheetId="1" r:id="rId1"/>
  </sheets>
  <definedNames>
    <definedName name="_xlnm.Print_Titles" localSheetId="0">'ZK-08-2016-66, př. 2'!$5:$8</definedName>
  </definedNames>
  <calcPr fullCalcOnLoad="1"/>
</workbook>
</file>

<file path=xl/sharedStrings.xml><?xml version="1.0" encoding="utf-8"?>
<sst xmlns="http://schemas.openxmlformats.org/spreadsheetml/2006/main" count="86" uniqueCount="80">
  <si>
    <t>(školy a školská zařízení zřizované krajem)</t>
  </si>
  <si>
    <t>Škola, školské zařízení</t>
  </si>
  <si>
    <t>IČO</t>
  </si>
  <si>
    <t>tabulka č. 1</t>
  </si>
  <si>
    <t>(školy a školská zařízení zřizované obcemi)</t>
  </si>
  <si>
    <t>tabulka č. 2</t>
  </si>
  <si>
    <t>školy a školská zařízení zřizovaná obcemi celkem</t>
  </si>
  <si>
    <t>školy a školská zařízení zřizovaná krajem celkem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</si>
  <si>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</si>
  <si>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</si>
  <si>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</si>
  <si>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</si>
  <si>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</si>
  <si>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</si>
  <si>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</si>
  <si>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</si>
  <si>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</si>
  <si>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</si>
  <si>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</si>
  <si>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</si>
  <si>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</si>
  <si>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</si>
  <si>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</si>
  <si>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</si>
  <si>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</si>
  <si>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</si>
  <si>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</si>
  <si>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</si>
  <si>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</si>
  <si>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</si>
  <si>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</si>
  <si>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</si>
  <si>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</si>
  <si>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</si>
  <si>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</si>
  <si>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</si>
  <si>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</si>
  <si>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</si>
  <si>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</si>
  <si>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</si>
  <si>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</si>
  <si>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</si>
  <si>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</si>
  <si>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</si>
  <si>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</si>
  <si>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</si>
  <si>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</si>
  <si>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</si>
  <si>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</si>
  <si>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</si>
  <si>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</si>
  <si>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</si>
  <si>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</si>
  <si>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</si>
  <si>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</si>
  <si>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</si>
  <si>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</si>
  <si>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</si>
  <si>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</si>
  <si>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</si>
  <si>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</si>
  <si>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</si>
  <si>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</si>
  <si>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</si>
  <si>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</si>
  <si>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</si>
  <si>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</si>
  <si>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</si>
  <si>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</si>
  <si>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</si>
  <si>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</si>
  <si>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Žižkova 20</t>
  </si>
  <si>
    <t>60126698</t>
  </si>
  <si>
    <t>Střední průmyslová škola stavební akademika Stanislava Bechyně, Havlíčkův Brod, Jihlavská 628</t>
  </si>
  <si>
    <t>Jihlavská 628</t>
  </si>
  <si>
    <t>Havlíčkův Brod</t>
  </si>
  <si>
    <t>celkem Kraj Vysočina</t>
  </si>
  <si>
    <t>§ 3122 celkem</t>
  </si>
  <si>
    <t>Rozvojový program Podpora odborného vzdělávání ve školním roce 2016/2017 (srpen - prosinec 2016) - UZ 33 049</t>
  </si>
  <si>
    <t>ZK-08-2016-66,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</si>
</sst>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B1">
      <selection activeCell="B5" sqref="B5:E5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2" t="s">
        <v>79</v>
      </c>
    </row>
    <row r="2" ht="15">
      <c r="F2" s="2" t="s">
        <v>53</v>
      </c>
    </row>
    <row r="3" spans="2:6" ht="20.25">
      <c r="B3" s="28" t="s">
        <v>78</v>
      </c>
      <c r="C3" s="28"/>
      <c r="D3" s="28"/>
      <c r="E3" s="28"/>
      <c r="F3" s="28"/>
    </row>
    <row r="4" spans="2:5" ht="18">
      <c r="B4" s="19" t="s">
        <v>3</v>
      </c>
      <c r="C4" s="18"/>
      <c r="D4" s="18"/>
      <c r="E4" s="18"/>
    </row>
    <row r="5" spans="2:6" ht="19.5" customHeight="1" thickBot="1">
      <c r="B5" s="32" t="s">
        <v>0</v>
      </c>
      <c r="C5" s="32"/>
      <c r="D5" s="32"/>
      <c r="E5" s="32"/>
      <c r="F5" s="6" t="s">
        <v>12</v>
      </c>
    </row>
    <row r="6" spans="2:6" ht="20.25" customHeight="1">
      <c r="B6" s="29" t="s">
        <v>2</v>
      </c>
      <c r="C6" s="39" t="s">
        <v>1</v>
      </c>
      <c r="D6" s="40"/>
      <c r="E6" s="41"/>
      <c r="F6" s="36" t="s">
        <v>54</v>
      </c>
    </row>
    <row r="7" spans="2:6" ht="9.75" customHeight="1" thickBot="1">
      <c r="B7" s="30"/>
      <c r="C7" s="42"/>
      <c r="D7" s="43"/>
      <c r="E7" s="44"/>
      <c r="F7" s="37"/>
    </row>
    <row r="8" spans="2:6" ht="38.25" customHeight="1" hidden="1" thickBot="1">
      <c r="B8" s="31"/>
      <c r="C8" s="45"/>
      <c r="D8" s="46"/>
      <c r="E8" s="47"/>
      <c r="F8" s="38"/>
    </row>
    <row r="9" spans="2:6" s="3" customFormat="1" ht="28.5" customHeight="1" thickBot="1">
      <c r="B9" s="13"/>
      <c r="C9" s="33" t="s">
        <v>77</v>
      </c>
      <c r="D9" s="34"/>
      <c r="E9" s="35"/>
      <c r="F9" s="9">
        <f>F10</f>
        <v>133843</v>
      </c>
    </row>
    <row r="10" spans="2:6" s="3" customFormat="1" ht="25.5" customHeight="1" thickBot="1">
      <c r="B10" s="17" t="s">
        <v>72</v>
      </c>
      <c r="C10" s="27" t="s">
        <v>73</v>
      </c>
      <c r="D10" s="25" t="s">
        <v>74</v>
      </c>
      <c r="E10" s="25" t="s">
        <v>75</v>
      </c>
      <c r="F10" s="8">
        <v>133843</v>
      </c>
    </row>
    <row r="11" spans="2:6" s="3" customFormat="1" ht="28.5" customHeight="1" thickBot="1">
      <c r="B11" s="13"/>
      <c r="C11" s="33" t="s">
        <v>11</v>
      </c>
      <c r="D11" s="34"/>
      <c r="E11" s="35"/>
      <c r="F11" s="9">
        <f>SUM(F12:F26)</f>
        <v>5660853</v>
      </c>
    </row>
    <row r="12" spans="1:6" s="3" customFormat="1" ht="25.5" customHeight="1">
      <c r="A12" s="3">
        <v>312039</v>
      </c>
      <c r="B12" s="22">
        <v>60126647</v>
      </c>
      <c r="C12" s="20" t="s">
        <v>14</v>
      </c>
      <c r="D12" s="23" t="s">
        <v>25</v>
      </c>
      <c r="E12" s="23" t="s">
        <v>26</v>
      </c>
      <c r="F12" s="8">
        <v>123568</v>
      </c>
    </row>
    <row r="13" spans="1:6" s="3" customFormat="1" ht="25.5" customHeight="1">
      <c r="A13" s="3">
        <v>315048</v>
      </c>
      <c r="B13" s="22">
        <v>60126671</v>
      </c>
      <c r="C13" s="20" t="s">
        <v>15</v>
      </c>
      <c r="D13" s="24" t="s">
        <v>27</v>
      </c>
      <c r="E13" s="24" t="s">
        <v>28</v>
      </c>
      <c r="F13" s="8">
        <v>662627</v>
      </c>
    </row>
    <row r="14" spans="1:6" s="3" customFormat="1" ht="25.5" customHeight="1">
      <c r="A14" s="3">
        <v>312015</v>
      </c>
      <c r="B14" s="17" t="s">
        <v>29</v>
      </c>
      <c r="C14" s="20" t="s">
        <v>16</v>
      </c>
      <c r="D14" s="25" t="s">
        <v>30</v>
      </c>
      <c r="E14" s="25" t="s">
        <v>31</v>
      </c>
      <c r="F14" s="8">
        <v>1141256</v>
      </c>
    </row>
    <row r="15" spans="2:6" s="3" customFormat="1" ht="25.5" customHeight="1">
      <c r="B15" s="17" t="s">
        <v>55</v>
      </c>
      <c r="C15" s="26" t="s">
        <v>56</v>
      </c>
      <c r="D15" s="25" t="s">
        <v>57</v>
      </c>
      <c r="E15" s="25" t="s">
        <v>58</v>
      </c>
      <c r="F15" s="8">
        <v>159570</v>
      </c>
    </row>
    <row r="16" spans="1:6" s="3" customFormat="1" ht="25.5" customHeight="1">
      <c r="A16" s="3">
        <v>312143</v>
      </c>
      <c r="B16" s="17" t="s">
        <v>32</v>
      </c>
      <c r="C16" s="21" t="s">
        <v>17</v>
      </c>
      <c r="D16" s="25" t="s">
        <v>33</v>
      </c>
      <c r="E16" s="25" t="s">
        <v>34</v>
      </c>
      <c r="F16" s="8">
        <v>674192</v>
      </c>
    </row>
    <row r="17" spans="1:6" s="3" customFormat="1" ht="25.5" customHeight="1">
      <c r="A17" s="3">
        <v>312013</v>
      </c>
      <c r="B17" s="17" t="s">
        <v>35</v>
      </c>
      <c r="C17" s="21" t="s">
        <v>18</v>
      </c>
      <c r="D17" s="25" t="s">
        <v>36</v>
      </c>
      <c r="E17" s="25" t="s">
        <v>34</v>
      </c>
      <c r="F17" s="8">
        <v>238273</v>
      </c>
    </row>
    <row r="18" spans="2:6" s="3" customFormat="1" ht="25.5" customHeight="1">
      <c r="B18" s="17" t="s">
        <v>59</v>
      </c>
      <c r="C18" s="26" t="s">
        <v>60</v>
      </c>
      <c r="D18" s="25" t="s">
        <v>61</v>
      </c>
      <c r="E18" s="25" t="s">
        <v>62</v>
      </c>
      <c r="F18" s="8">
        <v>157977</v>
      </c>
    </row>
    <row r="19" spans="1:6" s="3" customFormat="1" ht="25.5" customHeight="1">
      <c r="A19" s="3">
        <v>312014</v>
      </c>
      <c r="B19" s="17" t="s">
        <v>37</v>
      </c>
      <c r="C19" s="21" t="s">
        <v>19</v>
      </c>
      <c r="D19" s="25" t="s">
        <v>38</v>
      </c>
      <c r="E19" s="25" t="s">
        <v>39</v>
      </c>
      <c r="F19" s="8">
        <v>629616</v>
      </c>
    </row>
    <row r="20" spans="1:6" s="3" customFormat="1" ht="25.5" customHeight="1">
      <c r="A20" s="3">
        <v>312012</v>
      </c>
      <c r="B20" s="17" t="s">
        <v>40</v>
      </c>
      <c r="C20" s="21" t="s">
        <v>20</v>
      </c>
      <c r="D20" s="25" t="s">
        <v>41</v>
      </c>
      <c r="E20" s="25" t="s">
        <v>42</v>
      </c>
      <c r="F20" s="8">
        <v>389109</v>
      </c>
    </row>
    <row r="21" spans="2:6" s="3" customFormat="1" ht="25.5" customHeight="1">
      <c r="B21" s="17" t="s">
        <v>63</v>
      </c>
      <c r="C21" s="27" t="s">
        <v>64</v>
      </c>
      <c r="D21" s="25" t="s">
        <v>65</v>
      </c>
      <c r="E21" s="25" t="s">
        <v>66</v>
      </c>
      <c r="F21" s="8">
        <v>499159</v>
      </c>
    </row>
    <row r="22" spans="2:6" s="3" customFormat="1" ht="25.5" customHeight="1">
      <c r="B22" s="17" t="s">
        <v>67</v>
      </c>
      <c r="C22" s="26" t="s">
        <v>68</v>
      </c>
      <c r="D22" s="25" t="s">
        <v>69</v>
      </c>
      <c r="E22" s="25" t="s">
        <v>70</v>
      </c>
      <c r="F22" s="8">
        <v>86844</v>
      </c>
    </row>
    <row r="23" spans="1:6" s="3" customFormat="1" ht="25.5" customHeight="1">
      <c r="A23" s="3">
        <v>312096</v>
      </c>
      <c r="B23" s="17" t="s">
        <v>43</v>
      </c>
      <c r="C23" s="21" t="s">
        <v>21</v>
      </c>
      <c r="D23" s="25" t="s">
        <v>71</v>
      </c>
      <c r="E23" s="25" t="s">
        <v>31</v>
      </c>
      <c r="F23" s="8">
        <v>252248</v>
      </c>
    </row>
    <row r="24" spans="1:6" s="3" customFormat="1" ht="25.5" customHeight="1">
      <c r="A24" s="3">
        <v>312146</v>
      </c>
      <c r="B24" s="17" t="s">
        <v>44</v>
      </c>
      <c r="C24" s="21" t="s">
        <v>22</v>
      </c>
      <c r="D24" s="25" t="s">
        <v>45</v>
      </c>
      <c r="E24" s="25" t="s">
        <v>46</v>
      </c>
      <c r="F24" s="8">
        <v>85306</v>
      </c>
    </row>
    <row r="25" spans="1:6" s="3" customFormat="1" ht="25.5" customHeight="1">
      <c r="A25" s="3">
        <v>312147</v>
      </c>
      <c r="B25" s="17" t="s">
        <v>47</v>
      </c>
      <c r="C25" s="21" t="s">
        <v>23</v>
      </c>
      <c r="D25" s="25" t="s">
        <v>48</v>
      </c>
      <c r="E25" s="25" t="s">
        <v>49</v>
      </c>
      <c r="F25" s="8">
        <v>190939</v>
      </c>
    </row>
    <row r="26" spans="1:6" s="3" customFormat="1" ht="25.5" customHeight="1" thickBot="1">
      <c r="A26" s="3">
        <v>312123</v>
      </c>
      <c r="B26" s="17" t="s">
        <v>50</v>
      </c>
      <c r="C26" s="21" t="s">
        <v>24</v>
      </c>
      <c r="D26" s="25" t="s">
        <v>51</v>
      </c>
      <c r="E26" s="25" t="s">
        <v>52</v>
      </c>
      <c r="F26" s="8">
        <v>370169</v>
      </c>
    </row>
    <row r="27" spans="2:6" s="3" customFormat="1" ht="25.5" customHeight="1" thickBot="1">
      <c r="B27" s="14"/>
      <c r="C27" s="33" t="s">
        <v>7</v>
      </c>
      <c r="D27" s="34"/>
      <c r="E27" s="35"/>
      <c r="F27" s="9">
        <f>F9+F11</f>
        <v>5794696</v>
      </c>
    </row>
    <row r="28" spans="2:6" s="3" customFormat="1" ht="16.5" customHeight="1">
      <c r="B28" s="15"/>
      <c r="F28" s="5"/>
    </row>
    <row r="29" spans="2:5" ht="18">
      <c r="B29" s="19" t="s">
        <v>5</v>
      </c>
      <c r="C29" s="18"/>
      <c r="D29" s="18"/>
      <c r="E29" s="18"/>
    </row>
    <row r="30" spans="2:6" ht="19.5" customHeight="1" thickBot="1">
      <c r="B30" s="32" t="s">
        <v>4</v>
      </c>
      <c r="C30" s="32"/>
      <c r="D30" s="32"/>
      <c r="E30" s="32"/>
      <c r="F30" s="6" t="s">
        <v>13</v>
      </c>
    </row>
    <row r="31" spans="2:6" ht="20.25" customHeight="1">
      <c r="B31" s="29" t="s">
        <v>2</v>
      </c>
      <c r="C31" s="39" t="s">
        <v>1</v>
      </c>
      <c r="D31" s="40"/>
      <c r="E31" s="41"/>
      <c r="F31" s="36" t="s">
        <v>54</v>
      </c>
    </row>
    <row r="32" spans="2:6" ht="9.75" customHeight="1">
      <c r="B32" s="30"/>
      <c r="C32" s="42"/>
      <c r="D32" s="43"/>
      <c r="E32" s="44"/>
      <c r="F32" s="37"/>
    </row>
    <row r="33" spans="2:6" ht="0.75" customHeight="1" thickBot="1">
      <c r="B33" s="31"/>
      <c r="C33" s="45"/>
      <c r="D33" s="46"/>
      <c r="E33" s="47"/>
      <c r="F33" s="38"/>
    </row>
    <row r="34" spans="2:6" s="3" customFormat="1" ht="28.5" customHeight="1" thickBot="1">
      <c r="B34" s="13"/>
      <c r="C34" s="33" t="s">
        <v>11</v>
      </c>
      <c r="D34" s="34"/>
      <c r="E34" s="35"/>
      <c r="F34" s="9">
        <f>F35</f>
        <v>181304</v>
      </c>
    </row>
    <row r="35" spans="1:6" s="3" customFormat="1" ht="25.5" customHeight="1" thickBot="1">
      <c r="A35" s="3">
        <v>312035</v>
      </c>
      <c r="B35" s="16">
        <v>68686480</v>
      </c>
      <c r="C35" s="4" t="s">
        <v>8</v>
      </c>
      <c r="D35" s="4" t="s">
        <v>9</v>
      </c>
      <c r="E35" s="4" t="s">
        <v>10</v>
      </c>
      <c r="F35" s="7">
        <v>181304</v>
      </c>
    </row>
    <row r="36" spans="2:6" s="3" customFormat="1" ht="25.5" customHeight="1" thickBot="1">
      <c r="B36" s="14"/>
      <c r="C36" s="33" t="s">
        <v>6</v>
      </c>
      <c r="D36" s="34"/>
      <c r="E36" s="35"/>
      <c r="F36" s="9">
        <f>F34</f>
        <v>181304</v>
      </c>
    </row>
    <row r="37" spans="2:6" s="3" customFormat="1" ht="16.5" customHeight="1" thickBot="1">
      <c r="B37" s="15"/>
      <c r="F37" s="5"/>
    </row>
    <row r="38" spans="2:6" s="3" customFormat="1" ht="25.5" customHeight="1" thickBot="1">
      <c r="B38" s="14"/>
      <c r="C38" s="33" t="s">
        <v>76</v>
      </c>
      <c r="D38" s="34"/>
      <c r="E38" s="35"/>
      <c r="F38" s="9">
        <f>F27+F36</f>
        <v>5976000</v>
      </c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5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6.5" customHeight="1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  <row r="162" spans="2:6" s="3" customFormat="1" ht="15">
      <c r="B162" s="12"/>
      <c r="F162" s="5"/>
    </row>
  </sheetData>
  <sheetProtection/>
  <mergeCells count="15">
    <mergeCell ref="B31:B33"/>
    <mergeCell ref="C31:E33"/>
    <mergeCell ref="F31:F33"/>
    <mergeCell ref="C34:E34"/>
    <mergeCell ref="C9:E9"/>
    <mergeCell ref="C38:E38"/>
    <mergeCell ref="C36:E36"/>
    <mergeCell ref="B30:E30"/>
    <mergeCell ref="B3:F3"/>
    <mergeCell ref="B6:B8"/>
    <mergeCell ref="B5:E5"/>
    <mergeCell ref="C27:E27"/>
    <mergeCell ref="C11:E11"/>
    <mergeCell ref="F6:F8"/>
    <mergeCell ref="C6:E8"/>
  </mergeCells>
  <printOptions horizontalCentered="1"/>
  <pageMargins left="0.2362204724409449" right="0.2362204724409449" top="0.2755905511811024" bottom="0.2755905511811024" header="0.31496062992125984" footer="0.11811023622047245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2016-12-07T15:04:12Z</cp:lastPrinted>
  <dcterms:created xsi:type="dcterms:W3CDTF">2002-01-02T08:21:30Z</dcterms:created>
  <dcterms:modified xsi:type="dcterms:W3CDTF">2016-12-07T15:04:14Z</dcterms:modified>
  <cp:category/>
  <cp:version/>
  <cp:contentType/>
  <cp:contentStatus/>
</cp:coreProperties>
</file>