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35" activeTab="0"/>
  </bookViews>
  <sheets>
    <sheet name="ZK-05-2016-92, př 2" sheetId="1" r:id="rId1"/>
  </sheets>
  <definedNames/>
  <calcPr fullCalcOnLoad="1"/>
</workbook>
</file>

<file path=xl/sharedStrings.xml><?xml version="1.0" encoding="utf-8"?>
<sst xmlns="http://schemas.openxmlformats.org/spreadsheetml/2006/main" count="28" uniqueCount="19">
  <si>
    <t>Rozvojový program Financování asistentů pedagoga pro děti, žáky a studenty se zdravotním postižením a pro děti, žáky a studenty se sociálním znevýhodněním na období  září - prosinec 2016 (Modul B)</t>
  </si>
  <si>
    <t>Tabulka 1</t>
  </si>
  <si>
    <t>§</t>
  </si>
  <si>
    <t>IČO</t>
  </si>
  <si>
    <t>Název</t>
  </si>
  <si>
    <t>Přepočtený úvazek</t>
  </si>
  <si>
    <t>Částka na 1 úvazek (neobsahuje zák. odvody a FKSP)</t>
  </si>
  <si>
    <t>platy</t>
  </si>
  <si>
    <t>zákonné odvody</t>
  </si>
  <si>
    <t>FKSP</t>
  </si>
  <si>
    <t>Celkem neinvestiční dotace</t>
  </si>
  <si>
    <t>Základní škola, Jungmannova 6, příspěvková organizace</t>
  </si>
  <si>
    <t>Základní škola Žďár nad Sázavou, Komenského 6</t>
  </si>
  <si>
    <t>Tabulka 2</t>
  </si>
  <si>
    <t>Obchodní akademie a Hotelová škola Havlíčkův Brod</t>
  </si>
  <si>
    <t>Celkem:</t>
  </si>
  <si>
    <t>Základní škola Jihlava, Křížová 33, příspěvková organizace</t>
  </si>
  <si>
    <t>Základní škola Jihlava,E. Rošického 2, příspěvková organizace</t>
  </si>
  <si>
    <t>Základní škola Havlíčkův Brod, Štáflova 2004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</si>
</sst>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37" fillId="0" borderId="10" xfId="0" applyFont="1" applyBorder="1" applyAlignment="1">
      <alignment/>
    </xf>
    <xf numFmtId="0" fontId="37" fillId="0" borderId="11" xfId="0" applyFont="1" applyBorder="1" applyAlignment="1">
      <alignment/>
    </xf>
    <xf numFmtId="0" fontId="37" fillId="0" borderId="12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 wrapText="1"/>
    </xf>
    <xf numFmtId="0" fontId="37" fillId="0" borderId="19" xfId="0" applyFont="1" applyBorder="1" applyAlignment="1">
      <alignment/>
    </xf>
    <xf numFmtId="0" fontId="37" fillId="0" borderId="20" xfId="0" applyFont="1" applyBorder="1" applyAlignment="1">
      <alignment/>
    </xf>
    <xf numFmtId="0" fontId="37" fillId="0" borderId="17" xfId="0" applyFont="1" applyBorder="1" applyAlignment="1">
      <alignment/>
    </xf>
    <xf numFmtId="0" fontId="38" fillId="0" borderId="0" xfId="0" applyFont="1" applyAlignment="1">
      <alignment/>
    </xf>
    <xf numFmtId="0" fontId="37" fillId="0" borderId="21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 wrapText="1"/>
    </xf>
    <xf numFmtId="0" fontId="37" fillId="0" borderId="16" xfId="0" applyFont="1" applyBorder="1" applyAlignment="1">
      <alignment/>
    </xf>
    <xf numFmtId="3" fontId="37" fillId="0" borderId="15" xfId="0" applyNumberFormat="1" applyFont="1" applyBorder="1" applyAlignment="1">
      <alignment/>
    </xf>
    <xf numFmtId="3" fontId="37" fillId="0" borderId="23" xfId="0" applyNumberFormat="1" applyFont="1" applyBorder="1" applyAlignment="1">
      <alignment/>
    </xf>
    <xf numFmtId="3" fontId="37" fillId="0" borderId="10" xfId="0" applyNumberFormat="1" applyFont="1" applyBorder="1" applyAlignment="1">
      <alignment/>
    </xf>
    <xf numFmtId="3" fontId="37" fillId="0" borderId="24" xfId="0" applyNumberFormat="1" applyFont="1" applyBorder="1" applyAlignment="1">
      <alignment/>
    </xf>
    <xf numFmtId="3" fontId="37" fillId="0" borderId="13" xfId="0" applyNumberFormat="1" applyFont="1" applyBorder="1" applyAlignment="1">
      <alignment/>
    </xf>
    <xf numFmtId="3" fontId="37" fillId="0" borderId="25" xfId="0" applyNumberFormat="1" applyFont="1" applyBorder="1" applyAlignment="1">
      <alignment/>
    </xf>
    <xf numFmtId="3" fontId="37" fillId="0" borderId="0" xfId="0" applyNumberFormat="1" applyFont="1" applyAlignment="1">
      <alignment/>
    </xf>
    <xf numFmtId="3" fontId="37" fillId="0" borderId="22" xfId="0" applyNumberFormat="1" applyFont="1" applyBorder="1" applyAlignment="1">
      <alignment horizontal="center" vertical="center" wrapText="1"/>
    </xf>
    <xf numFmtId="3" fontId="37" fillId="0" borderId="22" xfId="0" applyNumberFormat="1" applyFont="1" applyBorder="1" applyAlignment="1">
      <alignment horizontal="center" vertical="center"/>
    </xf>
    <xf numFmtId="3" fontId="37" fillId="0" borderId="26" xfId="0" applyNumberFormat="1" applyFont="1" applyBorder="1" applyAlignment="1">
      <alignment horizontal="center" vertical="center" wrapText="1"/>
    </xf>
    <xf numFmtId="3" fontId="37" fillId="0" borderId="17" xfId="0" applyNumberFormat="1" applyFont="1" applyBorder="1" applyAlignment="1">
      <alignment/>
    </xf>
    <xf numFmtId="3" fontId="37" fillId="0" borderId="18" xfId="0" applyNumberFormat="1" applyFont="1" applyBorder="1" applyAlignment="1">
      <alignment/>
    </xf>
    <xf numFmtId="3" fontId="37" fillId="0" borderId="16" xfId="0" applyNumberFormat="1" applyFont="1" applyBorder="1" applyAlignment="1">
      <alignment/>
    </xf>
    <xf numFmtId="3" fontId="37" fillId="0" borderId="27" xfId="0" applyNumberFormat="1" applyFont="1" applyBorder="1" applyAlignment="1">
      <alignment/>
    </xf>
    <xf numFmtId="0" fontId="37" fillId="0" borderId="20" xfId="0" applyFont="1" applyBorder="1" applyAlignment="1">
      <alignment horizontal="center"/>
    </xf>
    <xf numFmtId="0" fontId="37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view="pageLayout" workbookViewId="0" topLeftCell="A1">
      <selection activeCell="H2" sqref="H2"/>
    </sheetView>
  </sheetViews>
  <sheetFormatPr defaultColWidth="9.140625" defaultRowHeight="45.75" customHeight="1"/>
  <cols>
    <col min="1" max="1" width="9.28125" style="1" bestFit="1" customWidth="1"/>
    <col min="2" max="2" width="9.00390625" style="1" bestFit="1" customWidth="1"/>
    <col min="3" max="3" width="53.7109375" style="1" bestFit="1" customWidth="1"/>
    <col min="4" max="4" width="11.00390625" style="1" customWidth="1"/>
    <col min="5" max="5" width="17.7109375" style="1" customWidth="1"/>
    <col min="6" max="8" width="9.140625" style="1" customWidth="1"/>
    <col min="9" max="9" width="11.00390625" style="1" customWidth="1"/>
    <col min="10" max="16384" width="9.140625" style="1" customWidth="1"/>
  </cols>
  <sheetData>
    <row r="1" spans="1:14" ht="45.75" customHeight="1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2"/>
      <c r="K1" s="2"/>
      <c r="L1" s="2"/>
      <c r="M1" s="2"/>
      <c r="N1" s="2"/>
    </row>
    <row r="2" ht="45.75" customHeight="1" thickBot="1">
      <c r="A2" s="1" t="s">
        <v>1</v>
      </c>
    </row>
    <row r="3" spans="1:9" s="3" customFormat="1" ht="63.75" customHeight="1" thickBot="1">
      <c r="A3" s="11" t="s">
        <v>2</v>
      </c>
      <c r="B3" s="12" t="s">
        <v>3</v>
      </c>
      <c r="C3" s="12" t="s">
        <v>4</v>
      </c>
      <c r="D3" s="13" t="s">
        <v>5</v>
      </c>
      <c r="E3" s="13" t="s">
        <v>6</v>
      </c>
      <c r="F3" s="12" t="s">
        <v>7</v>
      </c>
      <c r="G3" s="13" t="s">
        <v>8</v>
      </c>
      <c r="H3" s="12" t="s">
        <v>9</v>
      </c>
      <c r="I3" s="14" t="s">
        <v>10</v>
      </c>
    </row>
    <row r="4" spans="1:10" ht="45.75" customHeight="1">
      <c r="A4" s="9">
        <v>3114</v>
      </c>
      <c r="B4" s="10">
        <v>70882223</v>
      </c>
      <c r="C4" s="10" t="s">
        <v>11</v>
      </c>
      <c r="D4" s="10">
        <v>1</v>
      </c>
      <c r="E4" s="23">
        <v>44396</v>
      </c>
      <c r="F4" s="23">
        <v>44396</v>
      </c>
      <c r="G4" s="23">
        <v>15095</v>
      </c>
      <c r="H4" s="23">
        <v>666</v>
      </c>
      <c r="I4" s="24">
        <f>SUM(F4:H4)</f>
        <v>60157</v>
      </c>
      <c r="J4" s="18"/>
    </row>
    <row r="5" spans="1:10" ht="45.75" customHeight="1">
      <c r="A5" s="6">
        <v>3113</v>
      </c>
      <c r="B5" s="5">
        <v>70878854</v>
      </c>
      <c r="C5" s="4" t="s">
        <v>16</v>
      </c>
      <c r="D5" s="5">
        <v>2</v>
      </c>
      <c r="E5" s="25">
        <v>44396</v>
      </c>
      <c r="F5" s="25">
        <v>88792</v>
      </c>
      <c r="G5" s="25">
        <v>30190</v>
      </c>
      <c r="H5" s="25">
        <v>1332</v>
      </c>
      <c r="I5" s="26">
        <f>SUM(F5:H5)</f>
        <v>120314</v>
      </c>
      <c r="J5" s="18"/>
    </row>
    <row r="6" spans="1:10" ht="45.75" customHeight="1">
      <c r="A6" s="6">
        <v>3113</v>
      </c>
      <c r="B6" s="5">
        <v>400866</v>
      </c>
      <c r="C6" s="4" t="s">
        <v>17</v>
      </c>
      <c r="D6" s="5">
        <v>2</v>
      </c>
      <c r="E6" s="25">
        <v>44396</v>
      </c>
      <c r="F6" s="25">
        <v>88792</v>
      </c>
      <c r="G6" s="25">
        <v>30190</v>
      </c>
      <c r="H6" s="25">
        <v>1332</v>
      </c>
      <c r="I6" s="26">
        <f>SUM(F6:H6)</f>
        <v>120314</v>
      </c>
      <c r="J6" s="18"/>
    </row>
    <row r="7" spans="1:10" ht="45.75" customHeight="1">
      <c r="A7" s="6">
        <v>3113</v>
      </c>
      <c r="B7" s="5">
        <v>48895229</v>
      </c>
      <c r="C7" s="4" t="s">
        <v>12</v>
      </c>
      <c r="D7" s="5">
        <v>1</v>
      </c>
      <c r="E7" s="25">
        <v>44396</v>
      </c>
      <c r="F7" s="25">
        <v>44396</v>
      </c>
      <c r="G7" s="25">
        <v>15095</v>
      </c>
      <c r="H7" s="25">
        <v>666</v>
      </c>
      <c r="I7" s="26">
        <f>SUM(F7:H7)</f>
        <v>60157</v>
      </c>
      <c r="J7" s="18"/>
    </row>
    <row r="8" spans="1:10" ht="45.75" customHeight="1" thickBot="1">
      <c r="A8" s="7">
        <v>3113</v>
      </c>
      <c r="B8" s="8">
        <v>70911011</v>
      </c>
      <c r="C8" s="8" t="s">
        <v>18</v>
      </c>
      <c r="D8" s="8">
        <v>2</v>
      </c>
      <c r="E8" s="27">
        <v>44396</v>
      </c>
      <c r="F8" s="27">
        <v>88792</v>
      </c>
      <c r="G8" s="27">
        <v>30190</v>
      </c>
      <c r="H8" s="27">
        <v>1332</v>
      </c>
      <c r="I8" s="28">
        <f>SUM(F8:H8)</f>
        <v>120314</v>
      </c>
      <c r="J8" s="18"/>
    </row>
    <row r="9" spans="1:9" ht="21" customHeight="1" thickBot="1">
      <c r="A9" s="1" t="s">
        <v>13</v>
      </c>
      <c r="E9" s="29"/>
      <c r="F9" s="29"/>
      <c r="G9" s="29"/>
      <c r="H9" s="29"/>
      <c r="I9" s="29"/>
    </row>
    <row r="10" spans="1:9" ht="45.75" customHeight="1" thickBot="1">
      <c r="A10" s="19" t="s">
        <v>2</v>
      </c>
      <c r="B10" s="20" t="s">
        <v>3</v>
      </c>
      <c r="C10" s="20" t="s">
        <v>4</v>
      </c>
      <c r="D10" s="21" t="s">
        <v>5</v>
      </c>
      <c r="E10" s="30" t="s">
        <v>6</v>
      </c>
      <c r="F10" s="31" t="s">
        <v>7</v>
      </c>
      <c r="G10" s="30" t="s">
        <v>8</v>
      </c>
      <c r="H10" s="31" t="s">
        <v>9</v>
      </c>
      <c r="I10" s="32" t="s">
        <v>10</v>
      </c>
    </row>
    <row r="11" spans="1:10" ht="33.75" customHeight="1" thickBot="1">
      <c r="A11" s="22">
        <v>3127</v>
      </c>
      <c r="B11" s="17">
        <v>60126817</v>
      </c>
      <c r="C11" s="17" t="s">
        <v>14</v>
      </c>
      <c r="D11" s="17">
        <v>1</v>
      </c>
      <c r="E11" s="33">
        <v>44396</v>
      </c>
      <c r="F11" s="33">
        <v>44396</v>
      </c>
      <c r="G11" s="33">
        <v>15095</v>
      </c>
      <c r="H11" s="33">
        <v>666</v>
      </c>
      <c r="I11" s="34">
        <f>SUM(F11:H11)</f>
        <v>60157</v>
      </c>
      <c r="J11" s="18"/>
    </row>
    <row r="12" spans="5:9" ht="14.25" customHeight="1" thickBot="1">
      <c r="E12" s="29"/>
      <c r="F12" s="29"/>
      <c r="G12" s="29"/>
      <c r="H12" s="29"/>
      <c r="I12" s="29"/>
    </row>
    <row r="13" spans="1:9" ht="45.75" customHeight="1" thickBot="1">
      <c r="A13" s="15"/>
      <c r="B13" s="16"/>
      <c r="C13" s="37" t="s">
        <v>15</v>
      </c>
      <c r="D13" s="22">
        <f>SUM(D4:D12)</f>
        <v>9</v>
      </c>
      <c r="E13" s="33"/>
      <c r="F13" s="35">
        <f>SUM(F4:F12)</f>
        <v>399564</v>
      </c>
      <c r="G13" s="35">
        <f>SUM(G4:G12)</f>
        <v>135855</v>
      </c>
      <c r="H13" s="35">
        <f>SUM(H4:H12)</f>
        <v>5994</v>
      </c>
      <c r="I13" s="36">
        <f>SUM(I4:I12)</f>
        <v>541413</v>
      </c>
    </row>
  </sheetData>
  <sheetProtection/>
  <mergeCells count="1">
    <mergeCell ref="A1:I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  <headerFooter>
    <oddHeader>&amp;RZK-05-2016-92, př. 2
počet stran: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</dc:creator>
  <cp:keywords/>
  <dc:description/>
  <cp:lastModifiedBy>Pospíchalová Petra</cp:lastModifiedBy>
  <cp:lastPrinted>2016-08-10T12:33:15Z</cp:lastPrinted>
  <dcterms:created xsi:type="dcterms:W3CDTF">2016-08-01T09:14:23Z</dcterms:created>
  <dcterms:modified xsi:type="dcterms:W3CDTF">2016-08-31T12:03:03Z</dcterms:modified>
  <cp:category/>
  <cp:version/>
  <cp:contentType/>
  <cp:contentStatus/>
</cp:coreProperties>
</file>