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ZK-05-2016-91, př. 1" sheetId="1" r:id="rId1"/>
  </sheets>
  <definedNames>
    <definedName name="_xlnm.Print_Titles" localSheetId="0">'ZK-05-2016-91, př. 1'!$5:$5</definedName>
    <definedName name="_xlnm.Print_Area" localSheetId="0">'ZK-05-2016-91, př. 1'!$A$1:$I$24</definedName>
  </definedNames>
  <calcPr fullCalcOnLoad="1"/>
</workbook>
</file>

<file path=xl/sharedStrings.xml><?xml version="1.0" encoding="utf-8"?>
<sst xmlns="http://schemas.openxmlformats.org/spreadsheetml/2006/main" count="37" uniqueCount="30">
  <si>
    <t>IČO</t>
  </si>
  <si>
    <t>platy</t>
  </si>
  <si>
    <t>odvody</t>
  </si>
  <si>
    <t>FKSP</t>
  </si>
  <si>
    <t>celkem dotace v Kč</t>
  </si>
  <si>
    <t>celkem dotace     v Kč</t>
  </si>
  <si>
    <t>počet stran: 1</t>
  </si>
  <si>
    <t xml:space="preserve">název </t>
  </si>
  <si>
    <t>Mateřská škola a Speciálně pedagogické centrum Jihlava, příspěvková organizace</t>
  </si>
  <si>
    <t>Pedagogicko-psychologická poradna Pelhřimov</t>
  </si>
  <si>
    <t>Pedagogicko-psychologická poradna Havlíčkův Brod, Nad Tratí 335</t>
  </si>
  <si>
    <t>Pedagogicko-psychologická poradna Třebíč</t>
  </si>
  <si>
    <t xml:space="preserve">Pedagogicko-psychologická poradna Jihlava                            </t>
  </si>
  <si>
    <t>PPP</t>
  </si>
  <si>
    <t>SPC</t>
  </si>
  <si>
    <t>tabulka 1</t>
  </si>
  <si>
    <t>tabulka 2</t>
  </si>
  <si>
    <t>celkem tabulka 1 a tabulka 2</t>
  </si>
  <si>
    <t>celkem tabulka 1</t>
  </si>
  <si>
    <t>Rozvojový program na podporu zvýšení kapacit ve školských poradenských zařízeních v roce 2016</t>
  </si>
  <si>
    <t>limit zaměstnanců přepočtený na celorok</t>
  </si>
  <si>
    <t>odborný pracovník - výše úvazků na období duben-červen</t>
  </si>
  <si>
    <t>odborný pracovník - výše úvazků na období červenec-prosinec</t>
  </si>
  <si>
    <t>administrativní pracovník - výše úvazků na období duben-prosinec</t>
  </si>
  <si>
    <t>odborný pracovník - výše úvazku na období duben-prosinec</t>
  </si>
  <si>
    <t>celkem</t>
  </si>
  <si>
    <t>Pedagogicko-psychologická poradna, Speciálně pedagogické centrum a Praktická škola Žďár nad Sázavou, od 1. 7. 2016 změna názvu: Pedagogicko-psychologická poradna a Speciálně pedagogické centrum Vysočina</t>
  </si>
  <si>
    <t>8,4 + 0,5</t>
  </si>
  <si>
    <t>9,3 + 0,5</t>
  </si>
  <si>
    <t>ZK-05-2016-91, př. 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</si>
</sst>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,##0.000"/>
    <numFmt numFmtId="178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3" fontId="5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4" xfId="47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4" borderId="11" xfId="47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3" fontId="53" fillId="0" borderId="17" xfId="0" applyNumberFormat="1" applyFont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53" fillId="0" borderId="18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center" wrapText="1"/>
    </xf>
    <xf numFmtId="170" fontId="8" fillId="34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70" fontId="8" fillId="3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70" fontId="8" fillId="34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170" fontId="8" fillId="34" borderId="2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34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" fontId="8" fillId="35" borderId="15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170" fontId="8" fillId="34" borderId="26" xfId="0" applyNumberFormat="1" applyFont="1" applyFill="1" applyBorder="1" applyAlignment="1">
      <alignment horizontal="center" vertical="center" wrapText="1"/>
    </xf>
    <xf numFmtId="170" fontId="8" fillId="0" borderId="24" xfId="0" applyNumberFormat="1" applyFont="1" applyBorder="1" applyAlignment="1">
      <alignment horizontal="center" vertical="center" wrapText="1"/>
    </xf>
    <xf numFmtId="170" fontId="8" fillId="34" borderId="24" xfId="0" applyNumberFormat="1" applyFont="1" applyFill="1" applyBorder="1" applyAlignment="1">
      <alignment horizontal="center" vertical="center" wrapText="1"/>
    </xf>
    <xf numFmtId="170" fontId="8" fillId="35" borderId="14" xfId="0" applyNumberFormat="1" applyFont="1" applyFill="1" applyBorder="1" applyAlignment="1">
      <alignment horizontal="center" vertical="center"/>
    </xf>
    <xf numFmtId="170" fontId="7" fillId="34" borderId="14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4" borderId="11" xfId="47" applyFont="1" applyFill="1" applyBorder="1" applyAlignment="1">
      <alignment horizontal="center" vertical="center" wrapText="1"/>
    </xf>
    <xf numFmtId="0" fontId="0" fillId="34" borderId="28" xfId="47" applyFont="1" applyFill="1" applyBorder="1" applyAlignment="1">
      <alignment horizontal="center" vertical="center" wrapText="1"/>
    </xf>
    <xf numFmtId="0" fontId="0" fillId="34" borderId="26" xfId="47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eutr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2.57421875" style="0" customWidth="1"/>
    <col min="2" max="2" width="69.7109375" style="1" customWidth="1"/>
    <col min="3" max="4" width="15.8515625" style="1" customWidth="1"/>
    <col min="5" max="7" width="16.28125" style="1" customWidth="1"/>
    <col min="8" max="8" width="17.140625" style="0" customWidth="1"/>
    <col min="9" max="9" width="6.00390625" style="0" customWidth="1"/>
    <col min="10" max="10" width="15.28125" style="0" customWidth="1"/>
    <col min="11" max="11" width="21.00390625" style="0" customWidth="1"/>
  </cols>
  <sheetData>
    <row r="1" spans="8:9" ht="15.75">
      <c r="H1" s="65" t="s">
        <v>29</v>
      </c>
      <c r="I1" s="63"/>
    </row>
    <row r="2" spans="8:9" ht="15.75">
      <c r="H2" s="66" t="s">
        <v>6</v>
      </c>
      <c r="I2" s="63"/>
    </row>
    <row r="3" spans="1:8" ht="21.75" customHeight="1">
      <c r="A3" s="78" t="s">
        <v>19</v>
      </c>
      <c r="B3" s="78"/>
      <c r="C3" s="78"/>
      <c r="D3" s="78"/>
      <c r="E3" s="78"/>
      <c r="F3" s="78"/>
      <c r="G3" s="78"/>
      <c r="H3" s="78"/>
    </row>
    <row r="4" spans="1:8" ht="20.25" customHeight="1" thickBot="1">
      <c r="A4" s="79" t="s">
        <v>15</v>
      </c>
      <c r="B4" s="79"/>
      <c r="C4" s="79"/>
      <c r="D4" s="79"/>
      <c r="E4" s="79"/>
      <c r="F4" s="79"/>
      <c r="G4" s="79"/>
      <c r="H4" s="79"/>
    </row>
    <row r="5" spans="1:9" ht="49.5" customHeight="1" thickBot="1">
      <c r="A5" s="9" t="s">
        <v>0</v>
      </c>
      <c r="B5" s="11" t="s">
        <v>7</v>
      </c>
      <c r="C5" s="30" t="s">
        <v>21</v>
      </c>
      <c r="D5" s="30" t="s">
        <v>20</v>
      </c>
      <c r="E5" s="10" t="s">
        <v>1</v>
      </c>
      <c r="F5" s="10" t="s">
        <v>2</v>
      </c>
      <c r="G5" s="10" t="s">
        <v>3</v>
      </c>
      <c r="H5" s="12" t="s">
        <v>5</v>
      </c>
      <c r="I5" s="21"/>
    </row>
    <row r="6" spans="1:8" s="7" customFormat="1" ht="30" customHeight="1" thickBot="1">
      <c r="A6" s="24">
        <v>70837139</v>
      </c>
      <c r="B6" s="25" t="s">
        <v>10</v>
      </c>
      <c r="C6" s="44">
        <v>1.6</v>
      </c>
      <c r="D6" s="45">
        <v>0.4</v>
      </c>
      <c r="E6" s="46">
        <v>150470</v>
      </c>
      <c r="F6" s="46">
        <v>51160</v>
      </c>
      <c r="G6" s="46">
        <v>2258</v>
      </c>
      <c r="H6" s="47">
        <f>SUM(E6:G6)</f>
        <v>203888</v>
      </c>
    </row>
    <row r="7" spans="1:9" ht="30" customHeight="1" thickBot="1">
      <c r="A7" s="24">
        <v>70844186</v>
      </c>
      <c r="B7" s="25" t="s">
        <v>9</v>
      </c>
      <c r="C7" s="44">
        <v>0.9</v>
      </c>
      <c r="D7" s="45">
        <v>0.225</v>
      </c>
      <c r="E7" s="46">
        <v>84639</v>
      </c>
      <c r="F7" s="46">
        <v>28778</v>
      </c>
      <c r="G7" s="46">
        <v>1270</v>
      </c>
      <c r="H7" s="47">
        <f aca="true" t="shared" si="0" ref="H7:H12">SUM(E7:G7)</f>
        <v>114687</v>
      </c>
      <c r="I7" s="7"/>
    </row>
    <row r="8" spans="1:8" s="7" customFormat="1" ht="30" customHeight="1" thickBot="1">
      <c r="A8" s="22">
        <v>66597315</v>
      </c>
      <c r="B8" s="25" t="s">
        <v>11</v>
      </c>
      <c r="C8" s="44">
        <v>1.5</v>
      </c>
      <c r="D8" s="45">
        <v>0.375</v>
      </c>
      <c r="E8" s="46">
        <v>141065</v>
      </c>
      <c r="F8" s="46">
        <v>47963</v>
      </c>
      <c r="G8" s="46">
        <v>2116</v>
      </c>
      <c r="H8" s="47">
        <f t="shared" si="0"/>
        <v>191144</v>
      </c>
    </row>
    <row r="9" spans="1:9" s="2" customFormat="1" ht="30" customHeight="1" thickBot="1">
      <c r="A9" s="26">
        <v>70835381</v>
      </c>
      <c r="B9" s="27" t="s">
        <v>12</v>
      </c>
      <c r="C9" s="48">
        <v>2.3</v>
      </c>
      <c r="D9" s="49">
        <v>0.575</v>
      </c>
      <c r="E9" s="50">
        <v>216301</v>
      </c>
      <c r="F9" s="50">
        <v>73542</v>
      </c>
      <c r="G9" s="51">
        <v>3245</v>
      </c>
      <c r="H9" s="47">
        <f t="shared" si="0"/>
        <v>293088</v>
      </c>
      <c r="I9" s="7"/>
    </row>
    <row r="10" spans="1:9" s="2" customFormat="1" ht="49.5" customHeight="1">
      <c r="A10" s="84">
        <v>70832510</v>
      </c>
      <c r="B10" s="81" t="s">
        <v>26</v>
      </c>
      <c r="C10" s="30" t="s">
        <v>21</v>
      </c>
      <c r="D10" s="40"/>
      <c r="E10" s="28"/>
      <c r="F10" s="28"/>
      <c r="G10" s="28"/>
      <c r="H10" s="42"/>
      <c r="I10" s="7"/>
    </row>
    <row r="11" spans="1:9" s="2" customFormat="1" ht="30" customHeight="1">
      <c r="A11" s="85"/>
      <c r="B11" s="82"/>
      <c r="C11" s="52">
        <v>1.8</v>
      </c>
      <c r="D11" s="53">
        <v>0.45</v>
      </c>
      <c r="E11" s="54">
        <v>169278</v>
      </c>
      <c r="F11" s="54">
        <v>57555</v>
      </c>
      <c r="G11" s="54">
        <v>2540</v>
      </c>
      <c r="H11" s="55">
        <f t="shared" si="0"/>
        <v>229373</v>
      </c>
      <c r="I11" s="7" t="s">
        <v>13</v>
      </c>
    </row>
    <row r="12" spans="1:9" s="2" customFormat="1" ht="30" customHeight="1" thickBot="1">
      <c r="A12" s="85"/>
      <c r="B12" s="82"/>
      <c r="C12" s="56">
        <v>0.3</v>
      </c>
      <c r="D12" s="57">
        <v>0.075</v>
      </c>
      <c r="E12" s="58">
        <v>29936</v>
      </c>
      <c r="F12" s="58">
        <v>10178</v>
      </c>
      <c r="G12" s="58">
        <v>450</v>
      </c>
      <c r="H12" s="59">
        <f t="shared" si="0"/>
        <v>40564</v>
      </c>
      <c r="I12" s="7" t="s">
        <v>14</v>
      </c>
    </row>
    <row r="13" spans="1:8" s="2" customFormat="1" ht="49.5" customHeight="1">
      <c r="A13" s="85"/>
      <c r="B13" s="82"/>
      <c r="C13" s="30" t="s">
        <v>22</v>
      </c>
      <c r="D13" s="41"/>
      <c r="E13" s="32"/>
      <c r="F13" s="32"/>
      <c r="G13" s="32"/>
      <c r="H13" s="43"/>
    </row>
    <row r="14" spans="1:9" s="2" customFormat="1" ht="30" customHeight="1" thickBot="1">
      <c r="A14" s="85"/>
      <c r="B14" s="82"/>
      <c r="C14" s="60">
        <v>8.4</v>
      </c>
      <c r="D14" s="72">
        <v>4.2</v>
      </c>
      <c r="E14" s="61">
        <v>1583387</v>
      </c>
      <c r="F14" s="61">
        <v>538352</v>
      </c>
      <c r="G14" s="61">
        <v>23750</v>
      </c>
      <c r="H14" s="62">
        <f>SUM(E14:G14)</f>
        <v>2145489</v>
      </c>
      <c r="I14" s="31"/>
    </row>
    <row r="15" spans="1:9" s="2" customFormat="1" ht="49.5" customHeight="1">
      <c r="A15" s="85"/>
      <c r="B15" s="82"/>
      <c r="C15" s="30" t="s">
        <v>23</v>
      </c>
      <c r="D15" s="40"/>
      <c r="E15" s="28"/>
      <c r="F15" s="28"/>
      <c r="G15" s="28"/>
      <c r="H15" s="42"/>
      <c r="I15" s="7"/>
    </row>
    <row r="16" spans="1:9" s="2" customFormat="1" ht="30" customHeight="1" thickBot="1">
      <c r="A16" s="85"/>
      <c r="B16" s="82"/>
      <c r="C16" s="64">
        <v>0.5</v>
      </c>
      <c r="D16" s="73">
        <v>0.38</v>
      </c>
      <c r="E16" s="61">
        <v>63338</v>
      </c>
      <c r="F16" s="61">
        <v>21537</v>
      </c>
      <c r="G16" s="61">
        <v>954</v>
      </c>
      <c r="H16" s="62">
        <f>SUM(E16:G16)</f>
        <v>85829</v>
      </c>
      <c r="I16" s="7"/>
    </row>
    <row r="17" spans="1:9" s="2" customFormat="1" ht="30" customHeight="1" thickBot="1">
      <c r="A17" s="86"/>
      <c r="B17" s="83"/>
      <c r="C17" s="68" t="s">
        <v>25</v>
      </c>
      <c r="D17" s="71">
        <f>SUM(D11:D16)</f>
        <v>5.105</v>
      </c>
      <c r="E17" s="69">
        <f>SUM(E11:E16)</f>
        <v>1845939</v>
      </c>
      <c r="F17" s="69">
        <f>SUM(F11:F16)</f>
        <v>627622</v>
      </c>
      <c r="G17" s="69">
        <f>SUM(G11:G16)</f>
        <v>27694</v>
      </c>
      <c r="H17" s="70">
        <f>SUM(H11:H16)</f>
        <v>2501255</v>
      </c>
      <c r="I17" s="7"/>
    </row>
    <row r="18" spans="1:9" s="2" customFormat="1" ht="30" customHeight="1" thickBot="1">
      <c r="A18" s="76" t="s">
        <v>18</v>
      </c>
      <c r="B18" s="77"/>
      <c r="C18" s="33" t="s">
        <v>27</v>
      </c>
      <c r="D18" s="74">
        <f>SUM(D6:D16)</f>
        <v>6.680000000000001</v>
      </c>
      <c r="E18" s="34">
        <f>SUM(E6:E16)</f>
        <v>2438414</v>
      </c>
      <c r="F18" s="34">
        <f>SUM(F6:F16)</f>
        <v>829065</v>
      </c>
      <c r="G18" s="34">
        <f>SUM(G6:G16)</f>
        <v>36583</v>
      </c>
      <c r="H18" s="67">
        <f>SUM(H6:H16)</f>
        <v>3304062</v>
      </c>
      <c r="I18" s="14"/>
    </row>
    <row r="19" spans="1:8" s="2" customFormat="1" ht="7.5" customHeight="1">
      <c r="A19" s="3"/>
      <c r="B19" s="4"/>
      <c r="C19" s="5"/>
      <c r="D19" s="5"/>
      <c r="E19" s="23"/>
      <c r="F19" s="23"/>
      <c r="G19" s="23"/>
      <c r="H19" s="23"/>
    </row>
    <row r="20" spans="1:8" s="2" customFormat="1" ht="17.25" customHeight="1" thickBot="1">
      <c r="A20" s="80" t="s">
        <v>16</v>
      </c>
      <c r="B20" s="80"/>
      <c r="C20" s="80"/>
      <c r="D20" s="80"/>
      <c r="E20" s="80"/>
      <c r="F20" s="80"/>
      <c r="G20" s="80"/>
      <c r="H20" s="80"/>
    </row>
    <row r="21" spans="1:9" s="2" customFormat="1" ht="49.5" customHeight="1" thickBot="1">
      <c r="A21" s="35" t="s">
        <v>0</v>
      </c>
      <c r="B21" s="36" t="s">
        <v>7</v>
      </c>
      <c r="C21" s="37" t="s">
        <v>24</v>
      </c>
      <c r="D21" s="37" t="s">
        <v>20</v>
      </c>
      <c r="E21" s="38" t="s">
        <v>1</v>
      </c>
      <c r="F21" s="38" t="s">
        <v>2</v>
      </c>
      <c r="G21" s="38" t="s">
        <v>3</v>
      </c>
      <c r="H21" s="39" t="s">
        <v>4</v>
      </c>
      <c r="I21" s="7"/>
    </row>
    <row r="22" spans="1:9" s="2" customFormat="1" ht="30" customHeight="1" thickBot="1">
      <c r="A22" s="22">
        <v>63438933</v>
      </c>
      <c r="B22" s="17" t="s">
        <v>8</v>
      </c>
      <c r="C22" s="18">
        <v>0.9</v>
      </c>
      <c r="D22" s="75">
        <v>0.68</v>
      </c>
      <c r="E22" s="19">
        <v>269430</v>
      </c>
      <c r="F22" s="19">
        <v>91607</v>
      </c>
      <c r="G22" s="19">
        <v>4042</v>
      </c>
      <c r="H22" s="20">
        <f>SUM(E22:G22)</f>
        <v>365079</v>
      </c>
      <c r="I22" s="7"/>
    </row>
    <row r="23" spans="1:9" s="2" customFormat="1" ht="11.25" customHeight="1" thickBot="1">
      <c r="A23" s="7"/>
      <c r="B23" s="8"/>
      <c r="C23" s="8"/>
      <c r="D23" s="8"/>
      <c r="E23" s="13"/>
      <c r="F23" s="13"/>
      <c r="G23" s="13"/>
      <c r="H23" s="6"/>
      <c r="I23" s="3"/>
    </row>
    <row r="24" spans="1:9" s="2" customFormat="1" ht="30" customHeight="1" thickBot="1">
      <c r="A24" s="76" t="s">
        <v>17</v>
      </c>
      <c r="B24" s="77"/>
      <c r="C24" s="33" t="s">
        <v>28</v>
      </c>
      <c r="D24" s="74">
        <f>D18+D22</f>
        <v>7.36</v>
      </c>
      <c r="E24" s="34">
        <f>E18+E22</f>
        <v>2707844</v>
      </c>
      <c r="F24" s="34">
        <f>F18+F22</f>
        <v>920672</v>
      </c>
      <c r="G24" s="34">
        <f>G18+G22</f>
        <v>40625</v>
      </c>
      <c r="H24" s="67">
        <f>H18+H22</f>
        <v>3669141</v>
      </c>
      <c r="I24" s="14"/>
    </row>
    <row r="25" spans="3:9" ht="23.25" customHeight="1">
      <c r="C25" s="16"/>
      <c r="D25" s="29"/>
      <c r="H25" s="6"/>
      <c r="I25" s="15"/>
    </row>
  </sheetData>
  <sheetProtection/>
  <mergeCells count="7">
    <mergeCell ref="A24:B24"/>
    <mergeCell ref="A3:H3"/>
    <mergeCell ref="A4:H4"/>
    <mergeCell ref="A18:B18"/>
    <mergeCell ref="A20:H20"/>
    <mergeCell ref="B10:B17"/>
    <mergeCell ref="A10:A17"/>
  </mergeCells>
  <printOptions horizontalCentered="1"/>
  <pageMargins left="0.3937007874015748" right="0.3937007874015748" top="0.3937007874015748" bottom="0.3149606299212598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Pospíchalová Petra</cp:lastModifiedBy>
  <cp:lastPrinted>2016-07-21T04:41:31Z</cp:lastPrinted>
  <dcterms:created xsi:type="dcterms:W3CDTF">2010-11-02T13:41:53Z</dcterms:created>
  <dcterms:modified xsi:type="dcterms:W3CDTF">2016-08-31T12:01:20Z</dcterms:modified>
  <cp:category/>
  <cp:version/>
  <cp:contentType/>
  <cp:contentStatus/>
</cp:coreProperties>
</file>