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Dotace standard ICT 201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<sst xmlns="http://schemas.openxmlformats.org/spreadsheetml/2006/main" count="10" uniqueCount="10">
  <si>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Celkem</t>
  </si>
  <si>
    <t>Nemocnice - název:</t>
  </si>
  <si>
    <t xml:space="preserve"> Dotace v Kč na standard ICT (2017) dle počtu lůžek:</t>
  </si>
  <si>
    <t xml:space="preserve"> Dotace v Kč na standard ICT (2017) dle počtu lůžek - zaokrouhleno:</t>
  </si>
  <si>
    <t>Počet lůžek k 31. 12. 2016:</t>
  </si>
  <si>
    <t>Nemocnice Havlíčkův Brod</t>
  </si>
  <si>
    <t>Nemocnice Jihlava</t>
  </si>
  <si>
    <t>Nemocnice Nové Město na Moravě</t>
  </si>
  <si>
    <t>Nemocnice Pelhřimov</t>
  </si>
  <si>
    <t>Nemocnice Třebíč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</si>
</sst>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00\ 00"/>
    <numFmt numFmtId="166" formatCode="[$-405]dddd\ 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1" fillId="6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1" fillId="12" borderId="13" xfId="0" applyFont="1" applyFill="1" applyBorder="1" applyAlignment="1">
      <alignment/>
    </xf>
    <xf numFmtId="0" fontId="21" fillId="12" borderId="14" xfId="0" applyFont="1" applyFill="1" applyBorder="1" applyAlignment="1">
      <alignment/>
    </xf>
    <xf numFmtId="164" fontId="19" fillId="0" borderId="15" xfId="0" applyNumberFormat="1" applyFont="1" applyFill="1" applyBorder="1" applyAlignment="1">
      <alignment horizontal="right" vertical="center"/>
    </xf>
    <xf numFmtId="164" fontId="18" fillId="0" borderId="16" xfId="0" applyNumberFormat="1" applyFont="1" applyFill="1" applyBorder="1" applyAlignment="1">
      <alignment horizontal="right" vertical="center"/>
    </xf>
    <xf numFmtId="164" fontId="19" fillId="6" borderId="17" xfId="0" applyNumberFormat="1" applyFont="1" applyFill="1" applyBorder="1" applyAlignment="1">
      <alignment horizontal="right" vertical="center"/>
    </xf>
    <xf numFmtId="164" fontId="18" fillId="6" borderId="18" xfId="0" applyNumberFormat="1" applyFont="1" applyFill="1" applyBorder="1" applyAlignment="1">
      <alignment horizontal="right" vertical="center"/>
    </xf>
    <xf numFmtId="3" fontId="19" fillId="0" borderId="15" xfId="0" applyNumberFormat="1" applyFont="1" applyFill="1" applyBorder="1" applyAlignment="1">
      <alignment horizontal="right" vertical="center"/>
    </xf>
    <xf numFmtId="3" fontId="18" fillId="0" borderId="16" xfId="0" applyNumberFormat="1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tabSelected="1" workbookViewId="0" topLeftCell="A1">
      <selection activeCell="T23" sqref="T23"/>
    </sheetView>
  </sheetViews>
  <sheetFormatPr defaultColWidth="9.140625" defaultRowHeight="15"/>
  <cols>
    <col min="1" max="1" width="37.140625" style="0" customWidth="1"/>
    <col min="2" max="2" width="14.00390625" style="0" customWidth="1"/>
    <col min="3" max="4" width="20.7109375" style="0" customWidth="1"/>
    <col min="6" max="6" width="14.00390625" style="0" bestFit="1" customWidth="1"/>
  </cols>
  <sheetData>
    <row r="1" ht="15.75" thickBot="1"/>
    <row r="2" spans="1:4" ht="66.75" customHeight="1">
      <c r="A2" s="2" t="s">
        <v>1</v>
      </c>
      <c r="B2" s="3" t="s">
        <v>4</v>
      </c>
      <c r="C2" s="3" t="s">
        <v>2</v>
      </c>
      <c r="D2" s="4" t="s">
        <v>3</v>
      </c>
    </row>
    <row r="3" spans="1:6" ht="15">
      <c r="A3" s="5" t="s">
        <v>5</v>
      </c>
      <c r="B3" s="11">
        <v>534</v>
      </c>
      <c r="C3" s="7">
        <f>C8/B8*B3</f>
        <v>1041341.6536661467</v>
      </c>
      <c r="D3" s="9">
        <f>ROUND(C3,-2)</f>
        <v>1041300</v>
      </c>
      <c r="F3" s="1"/>
    </row>
    <row r="4" spans="1:4" ht="15">
      <c r="A4" s="5" t="s">
        <v>6</v>
      </c>
      <c r="B4" s="11">
        <v>706</v>
      </c>
      <c r="C4" s="7">
        <f>C8/B8*B4</f>
        <v>1376755.0702028081</v>
      </c>
      <c r="D4" s="9">
        <f>ROUND(C4,-2)</f>
        <v>1376800</v>
      </c>
    </row>
    <row r="5" spans="1:4" ht="15">
      <c r="A5" s="5" t="s">
        <v>7</v>
      </c>
      <c r="B5" s="11">
        <v>453</v>
      </c>
      <c r="C5" s="7">
        <f>C8/B8*B5</f>
        <v>883385.3354134165</v>
      </c>
      <c r="D5" s="9">
        <f>ROUND(C5,-2)</f>
        <v>883400</v>
      </c>
    </row>
    <row r="6" spans="1:4" ht="15">
      <c r="A6" s="5" t="s">
        <v>8</v>
      </c>
      <c r="B6" s="11">
        <v>340</v>
      </c>
      <c r="C6" s="7">
        <f>C8/B8*B6</f>
        <v>663026.5210608424</v>
      </c>
      <c r="D6" s="9">
        <f>ROUND(C6,-2)</f>
        <v>663000</v>
      </c>
    </row>
    <row r="7" spans="1:4" ht="15">
      <c r="A7" s="5" t="s">
        <v>9</v>
      </c>
      <c r="B7" s="11">
        <v>531</v>
      </c>
      <c r="C7" s="7">
        <f>C8/B8*B7</f>
        <v>1035491.4196567863</v>
      </c>
      <c r="D7" s="9">
        <f>ROUND(C7,-2)</f>
        <v>1035500</v>
      </c>
    </row>
    <row r="8" spans="1:4" ht="15.75" thickBot="1">
      <c r="A8" s="6" t="s">
        <v>0</v>
      </c>
      <c r="B8" s="12">
        <f>SUM(B3:B7)</f>
        <v>2564</v>
      </c>
      <c r="C8" s="8">
        <v>5000000</v>
      </c>
      <c r="D8" s="10">
        <v>5000000</v>
      </c>
    </row>
    <row r="11" ht="15">
      <c r="D11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  <headerFooter>
    <oddHeader>&amp;R&amp;"Arial,Tučné"RK-40-2017-20,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Vorálková Hana Mgr.</dc:creator>
  <cp:keywords/>
  <dc:description/>
  <cp:lastModifiedBy>Jakoubková Marie</cp:lastModifiedBy>
  <cp:lastPrinted>2017-12-14T10:37:55Z</cp:lastPrinted>
  <dcterms:created xsi:type="dcterms:W3CDTF">2016-07-12T08:55:34Z</dcterms:created>
  <dcterms:modified xsi:type="dcterms:W3CDTF">2017-12-14T10:37:59Z</dcterms:modified>
  <cp:category/>
  <cp:version/>
  <cp:contentType/>
  <cp:contentStatus/>
</cp:coreProperties>
</file>