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<sst xmlns="http://schemas.openxmlformats.org/spreadsheetml/2006/main" count="96" uniqueCount="89">
  <si>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IROP 32</t>
  </si>
  <si>
    <t>Maturitu zvládneme</t>
  </si>
  <si>
    <t>1</t>
  </si>
  <si>
    <t>Celkové výdaje</t>
  </si>
  <si>
    <t>1.1</t>
  </si>
  <si>
    <t>Celkové způsobilé výdaje</t>
  </si>
  <si>
    <t>1.1.1</t>
  </si>
  <si>
    <t>Celkové způsobilé výdaje - investiční</t>
  </si>
  <si>
    <t>1.1.1.1</t>
  </si>
  <si>
    <t>Stavební práce a nemovitosti</t>
  </si>
  <si>
    <t>1.1.1.1.1</t>
  </si>
  <si>
    <t>Nákup pozemků</t>
  </si>
  <si>
    <t>1.1.1.1.1.1</t>
  </si>
  <si>
    <t>Nákup pozemků - hlavní aktivita</t>
  </si>
  <si>
    <t>1.1.1.1.1.2</t>
  </si>
  <si>
    <t>Nákup pozemků - vedlejší aktivita</t>
  </si>
  <si>
    <t>1.1.1.1.2</t>
  </si>
  <si>
    <t>Nákup staveb - hlavní aktivita</t>
  </si>
  <si>
    <t>1.1.1.1.3</t>
  </si>
  <si>
    <t>Stavby, stavební práce</t>
  </si>
  <si>
    <t>1.1.1.1.3.1</t>
  </si>
  <si>
    <t>Stavby, stavební práce - hlavní aktivita</t>
  </si>
  <si>
    <t>1.1.1.1.3.2</t>
  </si>
  <si>
    <t>Stavby, stavební práce - vedlejší aktivita</t>
  </si>
  <si>
    <t>1.1.1.1.4</t>
  </si>
  <si>
    <t>Demolice - vedlejší aktivita</t>
  </si>
  <si>
    <t>1.1.1.1.5</t>
  </si>
  <si>
    <t>Zabezpečení výstavby - vedlejší aktivita</t>
  </si>
  <si>
    <t>1.1.1.1.6</t>
  </si>
  <si>
    <t>Projektová dokumentace - vedlejší aktivita</t>
  </si>
  <si>
    <t>1.1.1.2</t>
  </si>
  <si>
    <t>Pořízení majetku</t>
  </si>
  <si>
    <t>1.1.1.2.1</t>
  </si>
  <si>
    <t>Pořízení drobného hmotného majetku</t>
  </si>
  <si>
    <t>1.1.1.2.1.1</t>
  </si>
  <si>
    <t>Pořízení drobného hmotného majetku - hlavní aktivita</t>
  </si>
  <si>
    <t>1.1.1.2.1.2</t>
  </si>
  <si>
    <t>Pořízení drobného hmotného majetku - vedlejší aktivita</t>
  </si>
  <si>
    <t>1.1.1.2.2</t>
  </si>
  <si>
    <t>Pořízení drobného nehmotného majetku</t>
  </si>
  <si>
    <t>1.1.1.2.2.1</t>
  </si>
  <si>
    <t>Pořízení drobného nehmotného majetku - hlavní aktivita</t>
  </si>
  <si>
    <t>1.1.1.2.2.2</t>
  </si>
  <si>
    <t>Pořízení drobného nehmotného majetku - vedlejší aktivita</t>
  </si>
  <si>
    <t>1.1.1.2.3</t>
  </si>
  <si>
    <t>Pořízení dlouhodobého hmotného majetku</t>
  </si>
  <si>
    <t>1.1.1.2.3.1</t>
  </si>
  <si>
    <t>Pořízení dlouhodobého hmotného majetku - hlavní aktivita</t>
  </si>
  <si>
    <t>1.1.1.2.3.2</t>
  </si>
  <si>
    <t>Pořízení dlouhodobého hmotného majetku - vedlejší aktivita</t>
  </si>
  <si>
    <t>1.1.1.2.4</t>
  </si>
  <si>
    <t>Pořízení dlouhodobého nehmotného majetku</t>
  </si>
  <si>
    <t>1.1.1.2.4.1</t>
  </si>
  <si>
    <t>Pořízení dlouhodobého nehmotného majetku - hlavní aktivita</t>
  </si>
  <si>
    <t>1.1.1.2.4.2</t>
  </si>
  <si>
    <t>Pořízení dlouhodobého nehmotného majetku - vedlejší aktivita</t>
  </si>
  <si>
    <t>1.1.2</t>
  </si>
  <si>
    <t>Celkové způsobilé výdaje - neinvestiční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</si>
  <si>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</si>
  <si>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</si>
  <si>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</si>
  <si>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</si>
  <si>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</si>
  <si>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</si>
  <si>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</si>
  <si>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1.1.2.2</t>
  </si>
  <si>
    <t>Nákup služeb - vedlejší aktivita</t>
  </si>
  <si>
    <t>1.1.2.2.1</t>
  </si>
  <si>
    <t>Pořízení služeb netvořící součást pořizovací ceny majetku</t>
  </si>
  <si>
    <t>1.1.2.2.2</t>
  </si>
  <si>
    <t>Studie proveditelnosti</t>
  </si>
  <si>
    <t>1.1.2.2.3</t>
  </si>
  <si>
    <t>Příprava a realizace zadávacích a výběrových řízení</t>
  </si>
  <si>
    <t>1.1.2.2.4</t>
  </si>
  <si>
    <t>Ostatní služby</t>
  </si>
  <si>
    <t>1.1.2.3</t>
  </si>
  <si>
    <t>Publicita projektu - vedlejší aktivita</t>
  </si>
  <si>
    <t>1.1.2.3.1</t>
  </si>
  <si>
    <t>Povinná publicita</t>
  </si>
  <si>
    <t>1.1.2.4</t>
  </si>
  <si>
    <t>Stavební práce - nákup služeb - vedlejší aktivita</t>
  </si>
  <si>
    <t>1.1.2.4.1</t>
  </si>
  <si>
    <t>Zabezpečení výstavby</t>
  </si>
  <si>
    <t>1.1.2.4.2</t>
  </si>
  <si>
    <t>Projektová dokumentace</t>
  </si>
  <si>
    <t>1.2</t>
  </si>
  <si>
    <t>Celkové nezpůsobilé výdaje</t>
  </si>
  <si>
    <t>počet stran 1</t>
  </si>
  <si>
    <t>RK-20-2017-57,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</si>
</sst>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3" fontId="2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2.28125" style="0" customWidth="1"/>
    <col min="2" max="2" width="60.7109375" style="0" customWidth="1"/>
    <col min="3" max="3" width="12.28125" style="0" customWidth="1"/>
  </cols>
  <sheetData>
    <row r="1" spans="2:3" ht="15">
      <c r="B1" s="9" t="s">
        <v>88</v>
      </c>
      <c r="C1" s="9"/>
    </row>
    <row r="2" spans="2:3" ht="15">
      <c r="B2" s="9" t="s">
        <v>87</v>
      </c>
      <c r="C2" s="9"/>
    </row>
    <row r="3" ht="18">
      <c r="A3" s="1" t="s">
        <v>0</v>
      </c>
    </row>
    <row r="4" ht="18.75">
      <c r="A4" s="1" t="s">
        <v>1</v>
      </c>
    </row>
    <row r="5" ht="14.25">
      <c r="C5" s="2"/>
    </row>
    <row r="6" spans="1:3" ht="15">
      <c r="A6" s="3" t="s">
        <v>2</v>
      </c>
      <c r="B6" s="3" t="s">
        <v>3</v>
      </c>
      <c r="C6" s="4">
        <f>C7+C51</f>
        <v>3799994</v>
      </c>
    </row>
    <row r="7" spans="1:3" ht="15">
      <c r="A7" s="3" t="s">
        <v>4</v>
      </c>
      <c r="B7" s="3" t="s">
        <v>5</v>
      </c>
      <c r="C7" s="4">
        <f>C8+C33</f>
        <v>3799994</v>
      </c>
    </row>
    <row r="8" spans="1:3" ht="15">
      <c r="A8" s="5" t="s">
        <v>6</v>
      </c>
      <c r="B8" s="5" t="s">
        <v>7</v>
      </c>
      <c r="C8" s="6">
        <f>C9+C20</f>
        <v>1590377</v>
      </c>
    </row>
    <row r="9" spans="1:3" ht="15">
      <c r="A9" s="7" t="s">
        <v>8</v>
      </c>
      <c r="B9" s="7" t="s">
        <v>9</v>
      </c>
      <c r="C9" s="8">
        <v>0</v>
      </c>
    </row>
    <row r="10" spans="1:3" ht="15">
      <c r="A10" s="7" t="s">
        <v>10</v>
      </c>
      <c r="B10" s="7" t="s">
        <v>11</v>
      </c>
      <c r="C10" s="8">
        <v>0</v>
      </c>
    </row>
    <row r="11" spans="1:3" ht="15">
      <c r="A11" s="7" t="s">
        <v>12</v>
      </c>
      <c r="B11" s="7" t="s">
        <v>13</v>
      </c>
      <c r="C11" s="8">
        <v>0</v>
      </c>
    </row>
    <row r="12" spans="1:3" ht="15">
      <c r="A12" s="7" t="s">
        <v>14</v>
      </c>
      <c r="B12" s="7" t="s">
        <v>15</v>
      </c>
      <c r="C12" s="8">
        <v>0</v>
      </c>
    </row>
    <row r="13" spans="1:3" ht="15">
      <c r="A13" s="7" t="s">
        <v>16</v>
      </c>
      <c r="B13" s="7" t="s">
        <v>17</v>
      </c>
      <c r="C13" s="8">
        <v>0</v>
      </c>
    </row>
    <row r="14" spans="1:3" ht="15">
      <c r="A14" s="7" t="s">
        <v>18</v>
      </c>
      <c r="B14" s="7" t="s">
        <v>19</v>
      </c>
      <c r="C14" s="8">
        <v>0</v>
      </c>
    </row>
    <row r="15" spans="1:3" ht="15">
      <c r="A15" s="7" t="s">
        <v>20</v>
      </c>
      <c r="B15" s="7" t="s">
        <v>21</v>
      </c>
      <c r="C15" s="8">
        <v>0</v>
      </c>
    </row>
    <row r="16" spans="1:3" ht="15">
      <c r="A16" s="7" t="s">
        <v>22</v>
      </c>
      <c r="B16" s="7" t="s">
        <v>23</v>
      </c>
      <c r="C16" s="8">
        <v>0</v>
      </c>
    </row>
    <row r="17" spans="1:3" ht="15">
      <c r="A17" s="7" t="s">
        <v>24</v>
      </c>
      <c r="B17" s="7" t="s">
        <v>25</v>
      </c>
      <c r="C17" s="8">
        <v>0</v>
      </c>
    </row>
    <row r="18" spans="1:3" ht="15">
      <c r="A18" s="7" t="s">
        <v>26</v>
      </c>
      <c r="B18" s="7" t="s">
        <v>27</v>
      </c>
      <c r="C18" s="8">
        <v>0</v>
      </c>
    </row>
    <row r="19" spans="1:3" ht="15">
      <c r="A19" s="7" t="s">
        <v>28</v>
      </c>
      <c r="B19" s="7" t="s">
        <v>29</v>
      </c>
      <c r="C19" s="8">
        <v>0</v>
      </c>
    </row>
    <row r="20" spans="1:3" ht="15">
      <c r="A20" s="3" t="s">
        <v>30</v>
      </c>
      <c r="B20" s="3" t="s">
        <v>31</v>
      </c>
      <c r="C20" s="4">
        <f>C21+C24+C27+C30</f>
        <v>1590377</v>
      </c>
    </row>
    <row r="21" spans="1:3" ht="15">
      <c r="A21" s="3" t="s">
        <v>32</v>
      </c>
      <c r="B21" s="3" t="s">
        <v>33</v>
      </c>
      <c r="C21" s="4">
        <f>SUM(C22:C23)</f>
        <v>0</v>
      </c>
    </row>
    <row r="22" spans="1:3" ht="15">
      <c r="A22" s="7" t="s">
        <v>34</v>
      </c>
      <c r="B22" s="7" t="s">
        <v>35</v>
      </c>
      <c r="C22" s="8">
        <v>0</v>
      </c>
    </row>
    <row r="23" spans="1:3" ht="15">
      <c r="A23" s="7" t="s">
        <v>36</v>
      </c>
      <c r="B23" s="7" t="s">
        <v>37</v>
      </c>
      <c r="C23" s="8">
        <v>0</v>
      </c>
    </row>
    <row r="24" spans="1:3" ht="15">
      <c r="A24" s="3" t="s">
        <v>38</v>
      </c>
      <c r="B24" s="3" t="s">
        <v>39</v>
      </c>
      <c r="C24" s="4">
        <f>SUM(C25:C26)</f>
        <v>0</v>
      </c>
    </row>
    <row r="25" spans="1:3" ht="15">
      <c r="A25" s="7" t="s">
        <v>40</v>
      </c>
      <c r="B25" s="7" t="s">
        <v>41</v>
      </c>
      <c r="C25" s="8">
        <v>0</v>
      </c>
    </row>
    <row r="26" spans="1:3" ht="15">
      <c r="A26" s="7" t="s">
        <v>42</v>
      </c>
      <c r="B26" s="7" t="s">
        <v>43</v>
      </c>
      <c r="C26" s="8">
        <v>0</v>
      </c>
    </row>
    <row r="27" spans="1:3" ht="15">
      <c r="A27" s="3" t="s">
        <v>44</v>
      </c>
      <c r="B27" s="3" t="s">
        <v>45</v>
      </c>
      <c r="C27" s="4">
        <f>SUM(C28:C29)</f>
        <v>734471</v>
      </c>
    </row>
    <row r="28" spans="1:3" ht="15">
      <c r="A28" s="7" t="s">
        <v>46</v>
      </c>
      <c r="B28" s="7" t="s">
        <v>47</v>
      </c>
      <c r="C28" s="8">
        <v>734471</v>
      </c>
    </row>
    <row r="29" spans="1:3" ht="15">
      <c r="A29" s="7" t="s">
        <v>48</v>
      </c>
      <c r="B29" s="7" t="s">
        <v>49</v>
      </c>
      <c r="C29" s="8">
        <v>0</v>
      </c>
    </row>
    <row r="30" spans="1:3" ht="15">
      <c r="A30" s="3" t="s">
        <v>50</v>
      </c>
      <c r="B30" s="3" t="s">
        <v>51</v>
      </c>
      <c r="C30" s="4">
        <f>SUM(C31:C32)</f>
        <v>855906</v>
      </c>
    </row>
    <row r="31" spans="1:3" ht="15">
      <c r="A31" s="7" t="s">
        <v>52</v>
      </c>
      <c r="B31" s="7" t="s">
        <v>53</v>
      </c>
      <c r="C31" s="8">
        <v>855906</v>
      </c>
    </row>
    <row r="32" spans="1:3" ht="15">
      <c r="A32" s="7" t="s">
        <v>54</v>
      </c>
      <c r="B32" s="7" t="s">
        <v>55</v>
      </c>
      <c r="C32" s="8"/>
    </row>
    <row r="33" spans="1:3" ht="15">
      <c r="A33" s="5" t="s">
        <v>56</v>
      </c>
      <c r="B33" s="5" t="s">
        <v>57</v>
      </c>
      <c r="C33" s="6">
        <f>C34+C41+C46</f>
        <v>2209617</v>
      </c>
    </row>
    <row r="34" spans="1:3" ht="15">
      <c r="A34" s="3" t="s">
        <v>58</v>
      </c>
      <c r="B34" s="3" t="s">
        <v>31</v>
      </c>
      <c r="C34" s="4">
        <f>SUM(C35:C40)</f>
        <v>2104617</v>
      </c>
    </row>
    <row r="35" spans="1:3" ht="15">
      <c r="A35" s="7" t="s">
        <v>59</v>
      </c>
      <c r="B35" s="7" t="s">
        <v>33</v>
      </c>
      <c r="C35" s="8">
        <v>0</v>
      </c>
    </row>
    <row r="36" spans="1:3" ht="15">
      <c r="A36" s="7" t="s">
        <v>60</v>
      </c>
      <c r="B36" s="7" t="s">
        <v>35</v>
      </c>
      <c r="C36" s="8">
        <v>1841529</v>
      </c>
    </row>
    <row r="37" spans="1:3" ht="15">
      <c r="A37" s="7" t="s">
        <v>61</v>
      </c>
      <c r="B37" s="7" t="s">
        <v>37</v>
      </c>
      <c r="C37" s="8">
        <v>42916</v>
      </c>
    </row>
    <row r="38" spans="1:3" ht="15">
      <c r="A38" s="7" t="s">
        <v>62</v>
      </c>
      <c r="B38" s="7" t="s">
        <v>39</v>
      </c>
      <c r="C38" s="8">
        <v>0</v>
      </c>
    </row>
    <row r="39" spans="1:3" ht="15">
      <c r="A39" s="7" t="s">
        <v>63</v>
      </c>
      <c r="B39" s="7" t="s">
        <v>41</v>
      </c>
      <c r="C39" s="8">
        <v>220172</v>
      </c>
    </row>
    <row r="40" spans="1:3" ht="15">
      <c r="A40" s="7" t="s">
        <v>64</v>
      </c>
      <c r="B40" s="7" t="s">
        <v>43</v>
      </c>
      <c r="C40" s="8">
        <v>0</v>
      </c>
    </row>
    <row r="41" spans="1:3" ht="15">
      <c r="A41" s="3" t="s">
        <v>65</v>
      </c>
      <c r="B41" s="3" t="s">
        <v>66</v>
      </c>
      <c r="C41" s="4">
        <f>SUM(C42:C45)</f>
        <v>105000</v>
      </c>
    </row>
    <row r="42" spans="1:3" ht="15">
      <c r="A42" s="7" t="s">
        <v>67</v>
      </c>
      <c r="B42" s="7" t="s">
        <v>68</v>
      </c>
      <c r="C42" s="8">
        <v>105000</v>
      </c>
    </row>
    <row r="43" spans="1:3" ht="15">
      <c r="A43" s="7" t="s">
        <v>69</v>
      </c>
      <c r="B43" s="7" t="s">
        <v>70</v>
      </c>
      <c r="C43" s="8">
        <v>0</v>
      </c>
    </row>
    <row r="44" spans="1:3" ht="15">
      <c r="A44" s="7" t="s">
        <v>71</v>
      </c>
      <c r="B44" s="7" t="s">
        <v>72</v>
      </c>
      <c r="C44" s="8">
        <v>0</v>
      </c>
    </row>
    <row r="45" spans="1:3" ht="15">
      <c r="A45" s="7" t="s">
        <v>73</v>
      </c>
      <c r="B45" s="7" t="s">
        <v>74</v>
      </c>
      <c r="C45" s="8">
        <v>0</v>
      </c>
    </row>
    <row r="46" spans="1:3" ht="15">
      <c r="A46" s="3" t="s">
        <v>75</v>
      </c>
      <c r="B46" s="3" t="s">
        <v>76</v>
      </c>
      <c r="C46" s="4">
        <f>C47</f>
        <v>0</v>
      </c>
    </row>
    <row r="47" spans="1:3" ht="15">
      <c r="A47" s="7" t="s">
        <v>77</v>
      </c>
      <c r="B47" s="7" t="s">
        <v>78</v>
      </c>
      <c r="C47" s="8">
        <v>0</v>
      </c>
    </row>
    <row r="48" spans="1:3" ht="15">
      <c r="A48" s="7" t="s">
        <v>79</v>
      </c>
      <c r="B48" s="7" t="s">
        <v>80</v>
      </c>
      <c r="C48" s="8">
        <f>SUM(C49:C50)</f>
        <v>0</v>
      </c>
    </row>
    <row r="49" spans="1:3" ht="15">
      <c r="A49" s="7" t="s">
        <v>81</v>
      </c>
      <c r="B49" s="7" t="s">
        <v>82</v>
      </c>
      <c r="C49" s="8">
        <v>0</v>
      </c>
    </row>
    <row r="50" spans="1:3" ht="15">
      <c r="A50" s="7" t="s">
        <v>83</v>
      </c>
      <c r="B50" s="7" t="s">
        <v>84</v>
      </c>
      <c r="C50" s="8">
        <v>0</v>
      </c>
    </row>
    <row r="51" spans="1:3" ht="15">
      <c r="A51" s="3" t="s">
        <v>85</v>
      </c>
      <c r="B51" s="3" t="s">
        <v>86</v>
      </c>
      <c r="C51" s="4">
        <v>0</v>
      </c>
    </row>
  </sheetData>
  <sheetProtection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Gynome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Stará</dc:creator>
  <cp:keywords/>
  <dc:description/>
  <cp:lastModifiedBy>Pospíchalová Petra</cp:lastModifiedBy>
  <dcterms:created xsi:type="dcterms:W3CDTF">2017-05-30T10:25:41Z</dcterms:created>
  <dcterms:modified xsi:type="dcterms:W3CDTF">2017-06-01T12:26:49Z</dcterms:modified>
  <cp:category/>
  <cp:version/>
  <cp:contentType/>
  <cp:contentStatus/>
</cp:coreProperties>
</file>