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150" activeTab="0"/>
  </bookViews>
  <sheets>
    <sheet name="UZ 35015 - lékaři" sheetId="1" r:id="rId1"/>
    <sheet name="UZ 35019 - nelékaři" sheetId="2" r:id="rId2"/>
  </sheets>
  <definedNames>
    <definedName name="_xlnm.Print_Area" localSheetId="0">'UZ 35015 - lékaři'!$A$1:$D$57</definedName>
    <definedName name="_xlnm.Print_Area" localSheetId="1">'UZ 35019 - nelékaři'!$A$1:$D$61</definedName>
  </definedNames>
  <calcPr fullCalcOnLoad="1"/>
</workbook>
</file>

<file path=xl/sharedStrings.xml><?xml version="1.0" encoding="utf-8"?>
<sst xmlns="http://schemas.openxmlformats.org/spreadsheetml/2006/main" count="156" uniqueCount="79">
  <si>
    <t>Nemocnice</t>
  </si>
  <si>
    <t>Číslo rozhodnutí</t>
  </si>
  <si>
    <t>Jihlava</t>
  </si>
  <si>
    <t>Celkem</t>
  </si>
  <si>
    <t>v Kč</t>
  </si>
  <si>
    <t>Dotace</t>
  </si>
  <si>
    <t>Celkem za všechny nemocnice připsáno na účet</t>
  </si>
  <si>
    <t>Obor</t>
  </si>
  <si>
    <t>Dotační program Ministerstva zdravotnictví "Rezidenční místa" - ÚZ 35015</t>
  </si>
  <si>
    <t>Havlíčkův Brod</t>
  </si>
  <si>
    <t>Nové Město na Moravě</t>
  </si>
  <si>
    <t>Anesteziologie a intenzivní medicína</t>
  </si>
  <si>
    <t>Radiologie a zobrazovací metody</t>
  </si>
  <si>
    <t>Chirurgie</t>
  </si>
  <si>
    <t>Gynekologie a porodnictví</t>
  </si>
  <si>
    <t>Dotační program Ministerstva zdravotnictví "Rezidenční místa" - ÚZ 35019</t>
  </si>
  <si>
    <t>Třebíč</t>
  </si>
  <si>
    <t>Pelhřimov</t>
  </si>
  <si>
    <t>Pelhřímov</t>
  </si>
  <si>
    <t>Intenzivní péče</t>
  </si>
  <si>
    <t>Vnitřní lékařství</t>
  </si>
  <si>
    <t>Dětské lékařství</t>
  </si>
  <si>
    <t>1620096/2016/ONP/RM/ROZ - I.</t>
  </si>
  <si>
    <t>1620094/2016/ONP/RM/ROZ - I.</t>
  </si>
  <si>
    <t>1620095/2016/ONP/RM/ROZ - I.</t>
  </si>
  <si>
    <t>1620079/2016/ONP/RM/ROZ - I.</t>
  </si>
  <si>
    <t>1620074/2016/ONP/RM/ROZ - I.</t>
  </si>
  <si>
    <t>1620075/2016/ONP/RM/ROZ - I.</t>
  </si>
  <si>
    <t>1620170/2016/ONP/RM/ROZ - I.</t>
  </si>
  <si>
    <t>1620311/2016/ONP/RM/ROZ - I.</t>
  </si>
  <si>
    <t>1620308/2016/ONP/RM/ROZ - I.</t>
  </si>
  <si>
    <t>1620310/2016/ONP/RM/ROZ- I.</t>
  </si>
  <si>
    <t>1620309/2016/ONP/RM/ROZ - I.</t>
  </si>
  <si>
    <t>1620312/2016/ONP/RM/ROZ - I.</t>
  </si>
  <si>
    <t>1620302/2016/ONP/RM/ROZ - I.</t>
  </si>
  <si>
    <t>1620303/2016/ONP/RM/ROZ - I.</t>
  </si>
  <si>
    <t>1620304/2016/ONP/RM/ROZ - I.</t>
  </si>
  <si>
    <t>1630119/2016/VLP/RM/ROZ - I.</t>
  </si>
  <si>
    <t>1630120/2016/VLP/RM/ROZ - I.</t>
  </si>
  <si>
    <t>1630124/2016/VLP/RM/ROZ - I.</t>
  </si>
  <si>
    <t>1630125/2016/VLP/RM/ROZ - I.</t>
  </si>
  <si>
    <t>1630328/2016/VLP/RM/ROZ - I.</t>
  </si>
  <si>
    <t>1630325/2016/VLP/RM/ROZ - I.</t>
  </si>
  <si>
    <t>1630326/2016/VLP/RM/ROZ - I.</t>
  </si>
  <si>
    <t>1630329/2016/VLP/RM/ROZ - I.</t>
  </si>
  <si>
    <t>1630331/2016/VLP/RM/ROZ - I.</t>
  </si>
  <si>
    <t>1630138/2016/VLP/RM/ROZ - I.</t>
  </si>
  <si>
    <t>1630159/2016/VLP/RM/ROZ - I.</t>
  </si>
  <si>
    <t>1630188/2016/VLP/RM/ROZ - I.</t>
  </si>
  <si>
    <t>1010143/2010/VLP/RM/ROZ - V.</t>
  </si>
  <si>
    <t>1630188/2016/VLP/RM/ROZ - II.</t>
  </si>
  <si>
    <t>1630403/2016/VLP/RM/ROZ - I.</t>
  </si>
  <si>
    <t>1630378/2016/VLP/RM/ROZ - I.</t>
  </si>
  <si>
    <t>1630375/2016/VLP/RM/ROZ - I.</t>
  </si>
  <si>
    <t>1630373/2016/VLP/RM/ROZ - I.</t>
  </si>
  <si>
    <t>1630376/2016/VLP/RM/ROZ - I.</t>
  </si>
  <si>
    <t>1630371/2016/VLP/RM/ROZ - I.</t>
  </si>
  <si>
    <t>Intenzivní péče v pediatrii</t>
  </si>
  <si>
    <t>Klinická psychologie</t>
  </si>
  <si>
    <t>Mikrobiologie (zdravotní laborant)</t>
  </si>
  <si>
    <t>Ošetřovatelská úéče v chirurgických oborech</t>
  </si>
  <si>
    <t>Perioperační péče</t>
  </si>
  <si>
    <t>1620268/2016/ONP/RM/ROZ - I.</t>
  </si>
  <si>
    <t>Zobrazovací a ozařovací technologie v radioterapii (radiologický asistent)</t>
  </si>
  <si>
    <t>1620265/2016/ONP/RM/ROZ - I.</t>
  </si>
  <si>
    <t>1620266/2016/ONP/RM/ROZ - I.</t>
  </si>
  <si>
    <t>1620267 /2016/ONP/RM/ROZ - I.</t>
  </si>
  <si>
    <t>1620271/2016/ONP/RM/ROZ  - I.</t>
  </si>
  <si>
    <t>1620331/2016/ONP/RM/ROZ  - I.</t>
  </si>
  <si>
    <t>1620269 /2016/ONP/RM/ROZ - I.</t>
  </si>
  <si>
    <t>1620270/2016/ONP/RM/ROZ  - I.</t>
  </si>
  <si>
    <t>1620093/2016/ONP/RM/ROZ - I.</t>
  </si>
  <si>
    <t>Neurologie</t>
  </si>
  <si>
    <t>Aplikovaná fyzioterapie</t>
  </si>
  <si>
    <t>Ošetřovatelská péče v chirurgických oborech</t>
  </si>
  <si>
    <t>Ošetřovatelská péče v interních oborech</t>
  </si>
  <si>
    <t>Zobrazovací technologie v radiodiagnostice (radiologický asistent)</t>
  </si>
  <si>
    <t>Intenzivné péče v pediatrii</t>
  </si>
  <si>
    <t>Zobrazovací technologie v radiodiagnostice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</si>
</sst>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_ ;[Red]\-#,##0.00\ "/>
    <numFmt numFmtId="171" formatCode="#,##0.00;[Red]#,##0.0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164" fontId="0" fillId="0" borderId="11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left"/>
    </xf>
    <xf numFmtId="164" fontId="1" fillId="33" borderId="11" xfId="0" applyNumberFormat="1" applyFont="1" applyFill="1" applyBorder="1" applyAlignment="1">
      <alignment horizontal="right"/>
    </xf>
    <xf numFmtId="0" fontId="1" fillId="34" borderId="13" xfId="0" applyFont="1" applyFill="1" applyBorder="1" applyAlignment="1">
      <alignment/>
    </xf>
    <xf numFmtId="164" fontId="1" fillId="34" borderId="14" xfId="0" applyNumberFormat="1" applyFont="1" applyFill="1" applyBorder="1" applyAlignment="1">
      <alignment/>
    </xf>
    <xf numFmtId="164" fontId="1" fillId="33" borderId="15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0" fontId="0" fillId="0" borderId="16" xfId="0" applyFont="1" applyBorder="1" applyAlignment="1">
      <alignment/>
    </xf>
    <xf numFmtId="164" fontId="1" fillId="33" borderId="15" xfId="0" applyNumberFormat="1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5" borderId="12" xfId="0" applyFont="1" applyFill="1" applyBorder="1" applyAlignment="1">
      <alignment horizontal="left"/>
    </xf>
    <xf numFmtId="164" fontId="1" fillId="35" borderId="12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0" fontId="0" fillId="0" borderId="16" xfId="0" applyFont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0" fontId="23" fillId="0" borderId="16" xfId="0" applyFont="1" applyBorder="1" applyAlignment="1">
      <alignment vertical="center"/>
    </xf>
    <xf numFmtId="0" fontId="1" fillId="33" borderId="19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164" fontId="1" fillId="33" borderId="20" xfId="0" applyNumberFormat="1" applyFont="1" applyFill="1" applyBorder="1" applyAlignment="1">
      <alignment/>
    </xf>
    <xf numFmtId="0" fontId="23" fillId="36" borderId="16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0" fillId="0" borderId="16" xfId="0" applyBorder="1" applyAlignment="1">
      <alignment horizontal="left" wrapText="1"/>
    </xf>
    <xf numFmtId="0" fontId="0" fillId="0" borderId="16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" fillId="35" borderId="19" xfId="0" applyFont="1" applyFill="1" applyBorder="1" applyAlignment="1">
      <alignment horizontal="left"/>
    </xf>
    <xf numFmtId="164" fontId="1" fillId="35" borderId="19" xfId="0" applyNumberFormat="1" applyFont="1" applyFill="1" applyBorder="1" applyAlignment="1">
      <alignment/>
    </xf>
    <xf numFmtId="4" fontId="23" fillId="0" borderId="11" xfId="0" applyNumberFormat="1" applyFont="1" applyBorder="1" applyAlignment="1">
      <alignment horizontal="right" vertical="center"/>
    </xf>
    <xf numFmtId="4" fontId="23" fillId="0" borderId="11" xfId="0" applyNumberFormat="1" applyFont="1" applyFill="1" applyBorder="1" applyAlignment="1">
      <alignment horizontal="right" vertical="center"/>
    </xf>
    <xf numFmtId="0" fontId="1" fillId="33" borderId="17" xfId="0" applyFont="1" applyFill="1" applyBorder="1" applyAlignment="1">
      <alignment horizontal="left"/>
    </xf>
    <xf numFmtId="164" fontId="1" fillId="33" borderId="21" xfId="0" applyNumberFormat="1" applyFont="1" applyFill="1" applyBorder="1" applyAlignment="1">
      <alignment/>
    </xf>
    <xf numFmtId="164" fontId="1" fillId="34" borderId="22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/>
    </xf>
    <xf numFmtId="0" fontId="1" fillId="34" borderId="23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0" fontId="1" fillId="33" borderId="23" xfId="0" applyFont="1" applyFill="1" applyBorder="1" applyAlignment="1">
      <alignment horizontal="left"/>
    </xf>
    <xf numFmtId="0" fontId="1" fillId="33" borderId="24" xfId="0" applyFont="1" applyFill="1" applyBorder="1" applyAlignment="1">
      <alignment horizontal="left"/>
    </xf>
    <xf numFmtId="0" fontId="1" fillId="33" borderId="25" xfId="0" applyNumberFormat="1" applyFont="1" applyFill="1" applyBorder="1" applyAlignment="1">
      <alignment horizontal="center" vertical="center"/>
    </xf>
    <xf numFmtId="0" fontId="1" fillId="33" borderId="26" xfId="0" applyNumberFormat="1" applyFont="1" applyFill="1" applyBorder="1" applyAlignment="1">
      <alignment horizontal="center" vertical="center"/>
    </xf>
    <xf numFmtId="0" fontId="1" fillId="33" borderId="27" xfId="0" applyNumberFormat="1" applyFont="1" applyFill="1" applyBorder="1" applyAlignment="1">
      <alignment horizontal="center" vertical="center"/>
    </xf>
    <xf numFmtId="0" fontId="1" fillId="33" borderId="28" xfId="0" applyNumberFormat="1" applyFont="1" applyFill="1" applyBorder="1" applyAlignment="1">
      <alignment horizontal="center" vertical="center"/>
    </xf>
    <xf numFmtId="3" fontId="1" fillId="33" borderId="29" xfId="0" applyNumberFormat="1" applyFont="1" applyFill="1" applyBorder="1" applyAlignment="1">
      <alignment horizontal="center" vertical="center"/>
    </xf>
    <xf numFmtId="3" fontId="1" fillId="33" borderId="20" xfId="0" applyNumberFormat="1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0" fontId="1" fillId="33" borderId="31" xfId="0" applyFont="1" applyFill="1" applyBorder="1" applyAlignment="1">
      <alignment horizontal="left"/>
    </xf>
    <xf numFmtId="0" fontId="1" fillId="33" borderId="32" xfId="0" applyFont="1" applyFill="1" applyBorder="1" applyAlignment="1">
      <alignment horizontal="left"/>
    </xf>
    <xf numFmtId="0" fontId="1" fillId="33" borderId="33" xfId="0" applyFont="1" applyFill="1" applyBorder="1" applyAlignment="1">
      <alignment horizontal="left"/>
    </xf>
    <xf numFmtId="0" fontId="1" fillId="33" borderId="34" xfId="0" applyFont="1" applyFill="1" applyBorder="1" applyAlignment="1">
      <alignment horizontal="left"/>
    </xf>
    <xf numFmtId="0" fontId="1" fillId="33" borderId="35" xfId="0" applyFont="1" applyFill="1" applyBorder="1" applyAlignment="1">
      <alignment horizontal="left"/>
    </xf>
    <xf numFmtId="0" fontId="1" fillId="33" borderId="36" xfId="0" applyFont="1" applyFill="1" applyBorder="1" applyAlignment="1">
      <alignment horizontal="left"/>
    </xf>
    <xf numFmtId="0" fontId="1" fillId="34" borderId="37" xfId="0" applyFont="1" applyFill="1" applyBorder="1" applyAlignment="1">
      <alignment/>
    </xf>
    <xf numFmtId="0" fontId="1" fillId="34" borderId="38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Čárka 3" xfId="36"/>
    <cellStyle name="Comma [0]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8"/>
  <sheetViews>
    <sheetView showGridLines="0" tabSelected="1" view="pageLayout" zoomScaleNormal="130" zoomScaleSheetLayoutView="100" workbookViewId="0" topLeftCell="A1">
      <selection activeCell="A36" sqref="A36"/>
    </sheetView>
  </sheetViews>
  <sheetFormatPr defaultColWidth="9.140625" defaultRowHeight="12.75"/>
  <cols>
    <col min="1" max="1" width="20.140625" style="0" customWidth="1"/>
    <col min="2" max="2" width="28.421875" style="6" customWidth="1"/>
    <col min="3" max="3" width="35.421875" style="6" customWidth="1"/>
    <col min="4" max="4" width="15.140625" style="1" customWidth="1"/>
    <col min="5" max="5" width="11.7109375" style="0" bestFit="1" customWidth="1"/>
    <col min="7" max="7" width="10.140625" style="0" bestFit="1" customWidth="1"/>
  </cols>
  <sheetData>
    <row r="1" spans="1:5" s="2" customFormat="1" ht="15.75">
      <c r="A1" s="3" t="s">
        <v>8</v>
      </c>
      <c r="B1" s="6"/>
      <c r="C1" s="6"/>
      <c r="D1" s="1"/>
      <c r="E1" s="5"/>
    </row>
    <row r="2" spans="1:5" s="2" customFormat="1" ht="7.5" customHeight="1">
      <c r="A2" s="3"/>
      <c r="B2" s="6"/>
      <c r="C2" s="6"/>
      <c r="D2" s="1"/>
      <c r="E2" s="5"/>
    </row>
    <row r="3" spans="1:5" s="2" customFormat="1" ht="13.5" thickBot="1">
      <c r="A3"/>
      <c r="B3" s="6"/>
      <c r="C3" s="6"/>
      <c r="D3" s="4" t="s">
        <v>4</v>
      </c>
      <c r="E3" s="5"/>
    </row>
    <row r="4" spans="1:5" s="2" customFormat="1" ht="12.75">
      <c r="A4" s="49" t="s">
        <v>0</v>
      </c>
      <c r="B4" s="51" t="s">
        <v>1</v>
      </c>
      <c r="C4" s="51" t="s">
        <v>7</v>
      </c>
      <c r="D4" s="53" t="s">
        <v>5</v>
      </c>
      <c r="E4" s="5"/>
    </row>
    <row r="5" spans="1:5" s="2" customFormat="1" ht="12.75">
      <c r="A5" s="50"/>
      <c r="B5" s="52"/>
      <c r="C5" s="52"/>
      <c r="D5" s="54"/>
      <c r="E5" s="5"/>
    </row>
    <row r="6" spans="1:5" s="2" customFormat="1" ht="12.75">
      <c r="A6" s="7" t="s">
        <v>9</v>
      </c>
      <c r="B6" s="27" t="s">
        <v>37</v>
      </c>
      <c r="C6" s="17" t="s">
        <v>11</v>
      </c>
      <c r="D6" s="38">
        <v>60300</v>
      </c>
      <c r="E6" s="5"/>
    </row>
    <row r="7" spans="1:5" s="2" customFormat="1" ht="12.75">
      <c r="A7" s="7" t="s">
        <v>9</v>
      </c>
      <c r="B7" s="27" t="s">
        <v>38</v>
      </c>
      <c r="C7" s="17" t="s">
        <v>21</v>
      </c>
      <c r="D7" s="38">
        <v>120600</v>
      </c>
      <c r="E7" s="5"/>
    </row>
    <row r="8" spans="1:5" s="2" customFormat="1" ht="12.75">
      <c r="A8" s="7" t="s">
        <v>9</v>
      </c>
      <c r="B8" s="27" t="s">
        <v>39</v>
      </c>
      <c r="C8" s="17" t="s">
        <v>12</v>
      </c>
      <c r="D8" s="38">
        <v>120600</v>
      </c>
      <c r="E8" s="5"/>
    </row>
    <row r="9" spans="1:5" s="2" customFormat="1" ht="12.75">
      <c r="A9" s="7" t="s">
        <v>9</v>
      </c>
      <c r="B9" s="27" t="s">
        <v>40</v>
      </c>
      <c r="C9" s="17" t="s">
        <v>20</v>
      </c>
      <c r="D9" s="38">
        <v>120600</v>
      </c>
      <c r="E9" s="5"/>
    </row>
    <row r="10" spans="1:5" s="2" customFormat="1" ht="12.75">
      <c r="A10" s="55" t="s">
        <v>3</v>
      </c>
      <c r="B10" s="56"/>
      <c r="C10" s="26"/>
      <c r="D10" s="20">
        <f>SUM(D6:D9)</f>
        <v>422100</v>
      </c>
      <c r="E10" s="5"/>
    </row>
    <row r="11" spans="1:5" s="2" customFormat="1" ht="12.75">
      <c r="A11" s="7" t="s">
        <v>2</v>
      </c>
      <c r="B11" s="27" t="s">
        <v>41</v>
      </c>
      <c r="C11" s="16" t="s">
        <v>11</v>
      </c>
      <c r="D11" s="38">
        <v>175000</v>
      </c>
      <c r="E11" s="5"/>
    </row>
    <row r="12" spans="1:5" s="2" customFormat="1" ht="12.75">
      <c r="A12" s="7" t="s">
        <v>2</v>
      </c>
      <c r="B12" s="27" t="s">
        <v>42</v>
      </c>
      <c r="C12" s="16" t="s">
        <v>21</v>
      </c>
      <c r="D12" s="38">
        <v>87000</v>
      </c>
      <c r="E12" s="5"/>
    </row>
    <row r="13" spans="1:5" s="2" customFormat="1" ht="12.75">
      <c r="A13" s="7" t="s">
        <v>2</v>
      </c>
      <c r="B13" s="27" t="s">
        <v>43</v>
      </c>
      <c r="C13" s="19" t="s">
        <v>14</v>
      </c>
      <c r="D13" s="38">
        <v>87000</v>
      </c>
      <c r="E13" s="5"/>
    </row>
    <row r="14" spans="1:5" s="2" customFormat="1" ht="12.75">
      <c r="A14" s="7" t="s">
        <v>2</v>
      </c>
      <c r="B14" s="27" t="s">
        <v>44</v>
      </c>
      <c r="C14" s="16" t="s">
        <v>13</v>
      </c>
      <c r="D14" s="38">
        <v>174000</v>
      </c>
      <c r="E14" s="5"/>
    </row>
    <row r="15" spans="1:5" s="2" customFormat="1" ht="12.75">
      <c r="A15" s="7" t="s">
        <v>2</v>
      </c>
      <c r="B15" s="27" t="s">
        <v>45</v>
      </c>
      <c r="C15" s="19" t="s">
        <v>72</v>
      </c>
      <c r="D15" s="38">
        <v>87000</v>
      </c>
      <c r="E15" s="5"/>
    </row>
    <row r="16" spans="1:5" s="2" customFormat="1" ht="12.75">
      <c r="A16" s="57" t="s">
        <v>3</v>
      </c>
      <c r="B16" s="58"/>
      <c r="C16" s="29"/>
      <c r="D16" s="30">
        <f>SUM(D11:D15)</f>
        <v>610000</v>
      </c>
      <c r="E16" s="5"/>
    </row>
    <row r="17" spans="1:5" s="2" customFormat="1" ht="12.75">
      <c r="A17" s="7" t="s">
        <v>10</v>
      </c>
      <c r="B17" s="32" t="s">
        <v>46</v>
      </c>
      <c r="C17" s="14" t="s">
        <v>11</v>
      </c>
      <c r="D17" s="39">
        <v>134000</v>
      </c>
      <c r="E17" s="5"/>
    </row>
    <row r="18" spans="1:5" s="2" customFormat="1" ht="12.75">
      <c r="A18" s="7" t="s">
        <v>10</v>
      </c>
      <c r="B18" s="32" t="s">
        <v>47</v>
      </c>
      <c r="C18" s="14" t="s">
        <v>12</v>
      </c>
      <c r="D18" s="39">
        <v>227800</v>
      </c>
      <c r="E18" s="5"/>
    </row>
    <row r="19" spans="1:5" s="2" customFormat="1" ht="12.75">
      <c r="A19" s="7" t="s">
        <v>10</v>
      </c>
      <c r="B19" s="32" t="s">
        <v>48</v>
      </c>
      <c r="C19" s="14" t="s">
        <v>20</v>
      </c>
      <c r="D19" s="39">
        <v>239260</v>
      </c>
      <c r="E19" s="5"/>
    </row>
    <row r="20" spans="1:5" s="2" customFormat="1" ht="12.75">
      <c r="A20" s="7" t="s">
        <v>10</v>
      </c>
      <c r="B20" s="32" t="s">
        <v>49</v>
      </c>
      <c r="C20" s="14" t="s">
        <v>13</v>
      </c>
      <c r="D20" s="39">
        <v>2896</v>
      </c>
      <c r="E20" s="5"/>
    </row>
    <row r="21" spans="1:5" s="2" customFormat="1" ht="12.75">
      <c r="A21" s="7" t="s">
        <v>10</v>
      </c>
      <c r="B21" s="32" t="s">
        <v>50</v>
      </c>
      <c r="C21" s="14" t="s">
        <v>20</v>
      </c>
      <c r="D21" s="39">
        <v>35510</v>
      </c>
      <c r="E21" s="5"/>
    </row>
    <row r="22" spans="1:5" s="2" customFormat="1" ht="12.75">
      <c r="A22" s="59" t="s">
        <v>3</v>
      </c>
      <c r="B22" s="60"/>
      <c r="C22" s="28"/>
      <c r="D22" s="20">
        <f>SUM(D17:D21)</f>
        <v>639466</v>
      </c>
      <c r="E22" s="5"/>
    </row>
    <row r="23" spans="1:5" s="2" customFormat="1" ht="12.75">
      <c r="A23" s="7" t="s">
        <v>17</v>
      </c>
      <c r="B23" s="31" t="s">
        <v>51</v>
      </c>
      <c r="C23" s="14" t="s">
        <v>11</v>
      </c>
      <c r="D23" s="38">
        <v>120000</v>
      </c>
      <c r="E23" s="5"/>
    </row>
    <row r="24" spans="1:5" s="2" customFormat="1" ht="12.75">
      <c r="A24" s="7" t="s">
        <v>17</v>
      </c>
      <c r="B24" s="31" t="s">
        <v>52</v>
      </c>
      <c r="C24" s="14" t="s">
        <v>21</v>
      </c>
      <c r="D24" s="38">
        <v>240000</v>
      </c>
      <c r="E24" s="5"/>
    </row>
    <row r="25" spans="1:5" s="2" customFormat="1" ht="12.75">
      <c r="A25" s="7" t="s">
        <v>17</v>
      </c>
      <c r="B25" s="31" t="s">
        <v>53</v>
      </c>
      <c r="C25" s="14" t="s">
        <v>14</v>
      </c>
      <c r="D25" s="38">
        <v>240000</v>
      </c>
      <c r="E25" s="5"/>
    </row>
    <row r="26" spans="1:5" s="2" customFormat="1" ht="12.75">
      <c r="A26" s="7" t="s">
        <v>17</v>
      </c>
      <c r="B26" s="31" t="s">
        <v>54</v>
      </c>
      <c r="C26" s="14" t="s">
        <v>13</v>
      </c>
      <c r="D26" s="38">
        <v>240000</v>
      </c>
      <c r="E26" s="5"/>
    </row>
    <row r="27" spans="1:5" s="2" customFormat="1" ht="12.75">
      <c r="A27" s="7" t="s">
        <v>17</v>
      </c>
      <c r="B27" s="31" t="s">
        <v>55</v>
      </c>
      <c r="C27" s="14" t="s">
        <v>20</v>
      </c>
      <c r="D27" s="38">
        <v>120000</v>
      </c>
      <c r="E27" s="5"/>
    </row>
    <row r="28" spans="1:5" s="2" customFormat="1" ht="12.75">
      <c r="A28" s="57" t="s">
        <v>3</v>
      </c>
      <c r="B28" s="58"/>
      <c r="C28" s="29"/>
      <c r="D28" s="30">
        <f>SUM(D23:D27)</f>
        <v>960000</v>
      </c>
      <c r="E28" s="5"/>
    </row>
    <row r="29" spans="1:5" s="2" customFormat="1" ht="12.75">
      <c r="A29" s="7" t="s">
        <v>16</v>
      </c>
      <c r="B29" s="27" t="s">
        <v>56</v>
      </c>
      <c r="C29" s="15" t="s">
        <v>11</v>
      </c>
      <c r="D29" s="38">
        <v>120000</v>
      </c>
      <c r="E29" s="5"/>
    </row>
    <row r="30" spans="1:5" s="2" customFormat="1" ht="13.5" thickBot="1">
      <c r="A30" s="47" t="s">
        <v>3</v>
      </c>
      <c r="B30" s="48"/>
      <c r="C30" s="40"/>
      <c r="D30" s="41">
        <f>SUM(D29:D29)</f>
        <v>120000</v>
      </c>
      <c r="E30" s="5"/>
    </row>
    <row r="31" spans="1:5" s="2" customFormat="1" ht="12.75">
      <c r="A31" s="36"/>
      <c r="B31" s="36"/>
      <c r="C31" s="36"/>
      <c r="D31" s="37"/>
      <c r="E31" s="5"/>
    </row>
    <row r="32" spans="1:5" s="2" customFormat="1" ht="13.5" thickBot="1">
      <c r="A32" s="45" t="s">
        <v>6</v>
      </c>
      <c r="B32" s="46"/>
      <c r="C32" s="21"/>
      <c r="D32" s="42">
        <f>SUM(D30,D28,D22,D16,D10)</f>
        <v>2751566</v>
      </c>
      <c r="E32" s="5"/>
    </row>
    <row r="33" spans="1:5" s="2" customFormat="1" ht="12.75">
      <c r="A33"/>
      <c r="B33" s="6"/>
      <c r="C33" s="6"/>
      <c r="D33" s="1"/>
      <c r="E33" s="5"/>
    </row>
    <row r="34" spans="2:5" s="2" customFormat="1" ht="12.75">
      <c r="B34" s="6"/>
      <c r="C34" s="1"/>
      <c r="D34" s="1"/>
      <c r="E34" s="5"/>
    </row>
    <row r="35" spans="1:5" s="2" customFormat="1" ht="12.75">
      <c r="A35" s="1"/>
      <c r="B35" s="5"/>
      <c r="D35" s="24"/>
      <c r="E35" s="5"/>
    </row>
    <row r="36" spans="1:5" s="2" customFormat="1" ht="12.75">
      <c r="A36" s="1"/>
      <c r="B36" s="5"/>
      <c r="D36" s="24"/>
      <c r="E36" s="5"/>
    </row>
    <row r="37" spans="1:4" s="2" customFormat="1" ht="12.75">
      <c r="A37" s="1"/>
      <c r="B37" s="5"/>
      <c r="D37" s="24"/>
    </row>
    <row r="38" spans="1:4" s="2" customFormat="1" ht="12.75">
      <c r="A38" s="1"/>
      <c r="B38" s="5"/>
      <c r="D38" s="24"/>
    </row>
    <row r="39" spans="1:4" s="2" customFormat="1" ht="12.75">
      <c r="A39"/>
      <c r="B39" s="6"/>
      <c r="C39" s="6"/>
      <c r="D39" s="1"/>
    </row>
    <row r="40" spans="1:4" s="2" customFormat="1" ht="12.75">
      <c r="A40"/>
      <c r="B40" s="6"/>
      <c r="C40" s="6"/>
      <c r="D40" s="1"/>
    </row>
    <row r="41" spans="1:5" s="2" customFormat="1" ht="12.75">
      <c r="A41"/>
      <c r="B41" s="6"/>
      <c r="C41" s="6"/>
      <c r="D41" s="1"/>
      <c r="E41" s="5"/>
    </row>
    <row r="42" spans="1:5" s="2" customFormat="1" ht="12.75">
      <c r="A42"/>
      <c r="B42" s="6"/>
      <c r="C42" s="6"/>
      <c r="D42" s="1"/>
      <c r="E42" s="5"/>
    </row>
    <row r="43" spans="1:5" s="2" customFormat="1" ht="12.75">
      <c r="A43"/>
      <c r="B43" s="6"/>
      <c r="C43" s="6"/>
      <c r="D43" s="1"/>
      <c r="E43" s="5"/>
    </row>
    <row r="44" spans="1:5" s="2" customFormat="1" ht="12.75">
      <c r="A44"/>
      <c r="B44" s="6"/>
      <c r="C44" s="6"/>
      <c r="D44" s="1"/>
      <c r="E44" s="5"/>
    </row>
    <row r="45" spans="1:5" s="2" customFormat="1" ht="12.75">
      <c r="A45"/>
      <c r="B45" s="6"/>
      <c r="C45" s="6"/>
      <c r="D45" s="1"/>
      <c r="E45" s="5"/>
    </row>
    <row r="46" spans="1:5" s="2" customFormat="1" ht="12.75">
      <c r="A46"/>
      <c r="B46" s="6"/>
      <c r="C46" s="6"/>
      <c r="D46" s="1"/>
      <c r="E46" s="5"/>
    </row>
    <row r="47" spans="1:5" s="2" customFormat="1" ht="12.75">
      <c r="A47"/>
      <c r="B47" s="6"/>
      <c r="C47" s="6"/>
      <c r="D47" s="1"/>
      <c r="E47" s="5"/>
    </row>
    <row r="48" spans="1:5" s="2" customFormat="1" ht="12.75">
      <c r="A48"/>
      <c r="B48" s="6"/>
      <c r="C48" s="6"/>
      <c r="D48" s="1"/>
      <c r="E48" s="5"/>
    </row>
    <row r="49" spans="1:5" s="2" customFormat="1" ht="12.75">
      <c r="A49"/>
      <c r="B49" s="6"/>
      <c r="C49" s="6"/>
      <c r="D49" s="1"/>
      <c r="E49" s="5"/>
    </row>
    <row r="50" spans="1:5" s="2" customFormat="1" ht="12.75">
      <c r="A50"/>
      <c r="B50" s="6"/>
      <c r="C50" s="6"/>
      <c r="D50" s="1"/>
      <c r="E50" s="5"/>
    </row>
    <row r="51" spans="1:5" s="2" customFormat="1" ht="12.75">
      <c r="A51"/>
      <c r="B51" s="6"/>
      <c r="C51" s="6"/>
      <c r="D51" s="1"/>
      <c r="E51" s="5"/>
    </row>
    <row r="52" spans="1:5" s="2" customFormat="1" ht="12.75">
      <c r="A52"/>
      <c r="B52" s="6"/>
      <c r="C52" s="6"/>
      <c r="D52" s="1"/>
      <c r="E52" s="5"/>
    </row>
    <row r="53" spans="1:5" s="2" customFormat="1" ht="12.75">
      <c r="A53"/>
      <c r="B53" s="6"/>
      <c r="C53" s="6"/>
      <c r="D53" s="1"/>
      <c r="E53" s="5"/>
    </row>
    <row r="54" spans="1:5" s="2" customFormat="1" ht="12.75">
      <c r="A54"/>
      <c r="B54" s="6"/>
      <c r="C54" s="6"/>
      <c r="D54" s="1"/>
      <c r="E54" s="5"/>
    </row>
    <row r="55" spans="1:5" s="2" customFormat="1" ht="12.75">
      <c r="A55"/>
      <c r="B55" s="6"/>
      <c r="C55" s="6"/>
      <c r="D55" s="1"/>
      <c r="E55" s="5"/>
    </row>
    <row r="56" spans="1:5" s="2" customFormat="1" ht="12.75">
      <c r="A56"/>
      <c r="B56" s="6"/>
      <c r="C56" s="6"/>
      <c r="D56" s="1"/>
      <c r="E56" s="5"/>
    </row>
    <row r="57" spans="1:5" s="2" customFormat="1" ht="12.75">
      <c r="A57"/>
      <c r="B57" s="6"/>
      <c r="C57" s="6"/>
      <c r="D57" s="1"/>
      <c r="E57" s="5"/>
    </row>
    <row r="58" spans="1:5" s="2" customFormat="1" ht="12.75">
      <c r="A58"/>
      <c r="B58" s="6"/>
      <c r="C58" s="6"/>
      <c r="D58" s="1"/>
      <c r="E58" s="5"/>
    </row>
    <row r="59" spans="1:5" s="2" customFormat="1" ht="12.75">
      <c r="A59"/>
      <c r="B59" s="6"/>
      <c r="C59" s="6"/>
      <c r="D59" s="1"/>
      <c r="E59" s="5"/>
    </row>
    <row r="60" spans="1:5" s="2" customFormat="1" ht="12.75">
      <c r="A60"/>
      <c r="B60" s="6"/>
      <c r="C60" s="6"/>
      <c r="D60" s="1"/>
      <c r="E60" s="5"/>
    </row>
    <row r="61" spans="1:5" s="2" customFormat="1" ht="12.75">
      <c r="A61"/>
      <c r="B61" s="6"/>
      <c r="C61" s="6"/>
      <c r="D61" s="1"/>
      <c r="E61" s="5"/>
    </row>
    <row r="62" spans="1:5" s="2" customFormat="1" ht="12.75">
      <c r="A62"/>
      <c r="B62" s="6"/>
      <c r="C62" s="6"/>
      <c r="D62" s="1"/>
      <c r="E62" s="5"/>
    </row>
    <row r="63" spans="1:5" s="2" customFormat="1" ht="12.75">
      <c r="A63"/>
      <c r="B63" s="6"/>
      <c r="C63" s="6"/>
      <c r="D63" s="1"/>
      <c r="E63" s="5"/>
    </row>
    <row r="64" spans="1:5" s="2" customFormat="1" ht="12.75">
      <c r="A64"/>
      <c r="B64" s="6"/>
      <c r="C64" s="6"/>
      <c r="D64" s="1"/>
      <c r="E64" s="5"/>
    </row>
    <row r="65" spans="1:5" s="2" customFormat="1" ht="12.75">
      <c r="A65"/>
      <c r="B65" s="6"/>
      <c r="C65" s="6"/>
      <c r="D65" s="1"/>
      <c r="E65" s="5"/>
    </row>
    <row r="66" spans="1:5" s="2" customFormat="1" ht="12.75">
      <c r="A66"/>
      <c r="B66" s="6"/>
      <c r="C66" s="6"/>
      <c r="D66" s="1"/>
      <c r="E66" s="5"/>
    </row>
    <row r="67" spans="1:5" s="2" customFormat="1" ht="12.75">
      <c r="A67"/>
      <c r="B67" s="6"/>
      <c r="C67" s="6"/>
      <c r="D67" s="1"/>
      <c r="E67" s="5"/>
    </row>
    <row r="68" spans="1:5" s="2" customFormat="1" ht="12.75">
      <c r="A68"/>
      <c r="B68" s="6"/>
      <c r="C68" s="6"/>
      <c r="D68" s="1"/>
      <c r="E68" s="5"/>
    </row>
    <row r="69" spans="1:5" s="2" customFormat="1" ht="12.75">
      <c r="A69"/>
      <c r="B69" s="6"/>
      <c r="C69" s="6"/>
      <c r="D69" s="1"/>
      <c r="E69" s="5"/>
    </row>
    <row r="70" spans="1:5" s="2" customFormat="1" ht="12.75">
      <c r="A70"/>
      <c r="B70" s="6"/>
      <c r="C70" s="6"/>
      <c r="D70" s="1"/>
      <c r="E70" s="5"/>
    </row>
    <row r="71" spans="1:5" s="2" customFormat="1" ht="12.75">
      <c r="A71"/>
      <c r="B71" s="6"/>
      <c r="C71" s="6"/>
      <c r="D71" s="1"/>
      <c r="E71" s="5"/>
    </row>
    <row r="72" spans="1:5" s="2" customFormat="1" ht="12.75">
      <c r="A72"/>
      <c r="B72" s="6"/>
      <c r="C72" s="6"/>
      <c r="D72" s="1"/>
      <c r="E72" s="5"/>
    </row>
    <row r="73" spans="1:5" s="2" customFormat="1" ht="12.75">
      <c r="A73"/>
      <c r="B73" s="6"/>
      <c r="C73" s="6"/>
      <c r="D73" s="1"/>
      <c r="E73" s="5"/>
    </row>
    <row r="74" spans="1:5" s="2" customFormat="1" ht="12.75">
      <c r="A74"/>
      <c r="B74" s="6"/>
      <c r="C74" s="6"/>
      <c r="D74" s="1"/>
      <c r="E74" s="5"/>
    </row>
    <row r="75" spans="1:5" s="2" customFormat="1" ht="12.75">
      <c r="A75"/>
      <c r="B75" s="6"/>
      <c r="C75" s="6"/>
      <c r="D75" s="1"/>
      <c r="E75" s="5"/>
    </row>
    <row r="76" spans="1:5" s="2" customFormat="1" ht="12.75">
      <c r="A76"/>
      <c r="B76" s="6"/>
      <c r="C76" s="6"/>
      <c r="D76" s="1"/>
      <c r="E76" s="5"/>
    </row>
    <row r="77" spans="1:5" s="2" customFormat="1" ht="12.75">
      <c r="A77"/>
      <c r="B77" s="6"/>
      <c r="C77" s="6"/>
      <c r="D77" s="1"/>
      <c r="E77" s="5"/>
    </row>
    <row r="78" spans="1:5" s="2" customFormat="1" ht="12.75">
      <c r="A78"/>
      <c r="B78" s="6"/>
      <c r="C78" s="6"/>
      <c r="D78" s="1"/>
      <c r="E78" s="5"/>
    </row>
    <row r="79" spans="1:5" s="2" customFormat="1" ht="12.75">
      <c r="A79"/>
      <c r="B79" s="6"/>
      <c r="C79" s="6"/>
      <c r="D79" s="1"/>
      <c r="E79" s="5"/>
    </row>
    <row r="80" spans="1:5" s="2" customFormat="1" ht="12.75">
      <c r="A80"/>
      <c r="B80" s="6"/>
      <c r="C80" s="6"/>
      <c r="D80" s="1"/>
      <c r="E80" s="5"/>
    </row>
    <row r="81" spans="1:5" s="2" customFormat="1" ht="12.75">
      <c r="A81"/>
      <c r="B81" s="6"/>
      <c r="C81" s="6"/>
      <c r="D81" s="1"/>
      <c r="E81" s="5"/>
    </row>
    <row r="82" spans="1:5" s="2" customFormat="1" ht="12.75">
      <c r="A82"/>
      <c r="B82" s="6"/>
      <c r="C82" s="6"/>
      <c r="D82" s="1"/>
      <c r="E82" s="5"/>
    </row>
    <row r="83" spans="1:5" s="2" customFormat="1" ht="12.75">
      <c r="A83"/>
      <c r="B83" s="6"/>
      <c r="C83" s="6"/>
      <c r="D83" s="1"/>
      <c r="E83" s="5"/>
    </row>
    <row r="84" spans="1:5" s="2" customFormat="1" ht="12.75">
      <c r="A84"/>
      <c r="B84" s="6"/>
      <c r="C84" s="6"/>
      <c r="D84" s="1"/>
      <c r="E84" s="5"/>
    </row>
    <row r="85" spans="1:5" s="2" customFormat="1" ht="12.75">
      <c r="A85"/>
      <c r="B85" s="6"/>
      <c r="C85" s="6"/>
      <c r="D85" s="1"/>
      <c r="E85" s="5"/>
    </row>
    <row r="86" spans="1:5" s="2" customFormat="1" ht="12.75">
      <c r="A86"/>
      <c r="B86" s="6"/>
      <c r="C86" s="6"/>
      <c r="D86" s="1"/>
      <c r="E86" s="5"/>
    </row>
    <row r="87" spans="1:5" s="2" customFormat="1" ht="12.75">
      <c r="A87"/>
      <c r="B87" s="6"/>
      <c r="C87" s="6"/>
      <c r="D87" s="1"/>
      <c r="E87" s="5"/>
    </row>
    <row r="88" spans="1:5" s="2" customFormat="1" ht="12.75">
      <c r="A88"/>
      <c r="B88" s="6"/>
      <c r="C88" s="6"/>
      <c r="D88" s="1"/>
      <c r="E88" s="5"/>
    </row>
    <row r="89" spans="1:5" s="2" customFormat="1" ht="12.75">
      <c r="A89"/>
      <c r="B89" s="6"/>
      <c r="C89" s="6"/>
      <c r="D89" s="1"/>
      <c r="E89" s="5"/>
    </row>
    <row r="90" spans="1:5" s="2" customFormat="1" ht="12.75">
      <c r="A90"/>
      <c r="B90" s="6"/>
      <c r="C90" s="6"/>
      <c r="D90" s="1"/>
      <c r="E90" s="5"/>
    </row>
    <row r="91" spans="1:5" s="2" customFormat="1" ht="12.75">
      <c r="A91"/>
      <c r="B91" s="6"/>
      <c r="C91" s="6"/>
      <c r="D91" s="1"/>
      <c r="E91" s="5"/>
    </row>
    <row r="92" spans="1:5" s="2" customFormat="1" ht="12.75">
      <c r="A92"/>
      <c r="B92" s="6"/>
      <c r="C92" s="6"/>
      <c r="D92" s="1"/>
      <c r="E92" s="5"/>
    </row>
    <row r="93" spans="1:5" s="2" customFormat="1" ht="12.75">
      <c r="A93"/>
      <c r="B93" s="6"/>
      <c r="C93" s="6"/>
      <c r="D93" s="1"/>
      <c r="E93" s="5"/>
    </row>
    <row r="94" spans="1:5" s="2" customFormat="1" ht="12.75">
      <c r="A94"/>
      <c r="B94" s="6"/>
      <c r="C94" s="6"/>
      <c r="D94" s="1"/>
      <c r="E94"/>
    </row>
    <row r="95" spans="1:5" s="2" customFormat="1" ht="12.75">
      <c r="A95"/>
      <c r="B95" s="6"/>
      <c r="C95" s="6"/>
      <c r="D95" s="1"/>
      <c r="E95"/>
    </row>
    <row r="96" spans="1:5" s="2" customFormat="1" ht="12.75">
      <c r="A96"/>
      <c r="B96" s="6"/>
      <c r="C96" s="6"/>
      <c r="D96" s="1"/>
      <c r="E96"/>
    </row>
    <row r="97" spans="1:5" s="2" customFormat="1" ht="12.75">
      <c r="A97"/>
      <c r="B97" s="6"/>
      <c r="C97" s="6"/>
      <c r="D97" s="1"/>
      <c r="E97"/>
    </row>
    <row r="98" spans="1:5" s="2" customFormat="1" ht="12.75">
      <c r="A98"/>
      <c r="B98" s="6"/>
      <c r="C98" s="6"/>
      <c r="D98" s="1"/>
      <c r="E98"/>
    </row>
    <row r="99" spans="1:5" s="2" customFormat="1" ht="12.75">
      <c r="A99"/>
      <c r="B99" s="6"/>
      <c r="C99" s="6"/>
      <c r="D99" s="1"/>
      <c r="E99"/>
    </row>
    <row r="100" spans="1:5" s="2" customFormat="1" ht="12.75">
      <c r="A100"/>
      <c r="B100" s="6"/>
      <c r="C100" s="6"/>
      <c r="D100" s="1"/>
      <c r="E100"/>
    </row>
    <row r="101" spans="1:5" s="2" customFormat="1" ht="12.75">
      <c r="A101"/>
      <c r="B101" s="6"/>
      <c r="C101" s="6"/>
      <c r="D101" s="1"/>
      <c r="E101"/>
    </row>
    <row r="102" spans="1:5" s="2" customFormat="1" ht="12.75">
      <c r="A102"/>
      <c r="B102" s="6"/>
      <c r="C102" s="6"/>
      <c r="D102" s="1"/>
      <c r="E102"/>
    </row>
    <row r="103" spans="1:5" s="2" customFormat="1" ht="12.75">
      <c r="A103"/>
      <c r="B103" s="6"/>
      <c r="C103" s="6"/>
      <c r="D103" s="1"/>
      <c r="E103"/>
    </row>
    <row r="104" spans="1:5" s="2" customFormat="1" ht="12.75">
      <c r="A104"/>
      <c r="B104" s="6"/>
      <c r="C104" s="6"/>
      <c r="D104" s="1"/>
      <c r="E104"/>
    </row>
    <row r="105" spans="1:5" s="2" customFormat="1" ht="12.75">
      <c r="A105"/>
      <c r="B105" s="6"/>
      <c r="C105" s="6"/>
      <c r="D105" s="1"/>
      <c r="E105"/>
    </row>
    <row r="106" spans="1:5" s="2" customFormat="1" ht="12.75">
      <c r="A106"/>
      <c r="B106" s="6"/>
      <c r="C106" s="6"/>
      <c r="D106" s="1"/>
      <c r="E106"/>
    </row>
    <row r="107" spans="1:5" s="2" customFormat="1" ht="12.75">
      <c r="A107"/>
      <c r="B107" s="6"/>
      <c r="C107" s="6"/>
      <c r="D107" s="1"/>
      <c r="E107"/>
    </row>
    <row r="108" spans="1:5" s="2" customFormat="1" ht="12.75">
      <c r="A108"/>
      <c r="B108" s="6"/>
      <c r="C108" s="6"/>
      <c r="D108" s="1"/>
      <c r="E108"/>
    </row>
  </sheetData>
  <sheetProtection/>
  <mergeCells count="10">
    <mergeCell ref="A32:B32"/>
    <mergeCell ref="A30:B30"/>
    <mergeCell ref="A4:A5"/>
    <mergeCell ref="B4:B5"/>
    <mergeCell ref="C4:C5"/>
    <mergeCell ref="D4:D5"/>
    <mergeCell ref="A10:B10"/>
    <mergeCell ref="A16:B16"/>
    <mergeCell ref="A22:B22"/>
    <mergeCell ref="A28:B28"/>
  </mergeCells>
  <printOptions/>
  <pageMargins left="0.6375" right="0.609375" top="0.7874015748031497" bottom="0.6692913385826772" header="0.4330708661417323" footer="0.5118110236220472"/>
  <pageSetup horizontalDpi="600" verticalDpi="600" orientation="portrait" paperSize="9" scale="90" r:id="rId1"/>
  <headerFooter alignWithMargins="0">
    <oddHeader>&amp;RRK-02-2017-18, př. 2
Počet stran: 2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12"/>
  <sheetViews>
    <sheetView showGridLines="0" view="pageLayout" zoomScale="115" zoomScaleSheetLayoutView="100" zoomScalePageLayoutView="115" workbookViewId="0" topLeftCell="A1">
      <selection activeCell="C2" sqref="C2"/>
    </sheetView>
  </sheetViews>
  <sheetFormatPr defaultColWidth="9.140625" defaultRowHeight="12.75"/>
  <cols>
    <col min="1" max="1" width="20.140625" style="0" customWidth="1"/>
    <col min="2" max="2" width="28.421875" style="6" customWidth="1"/>
    <col min="3" max="3" width="35.421875" style="6" customWidth="1"/>
    <col min="4" max="4" width="15.140625" style="1" customWidth="1"/>
    <col min="5" max="5" width="11.7109375" style="0" bestFit="1" customWidth="1"/>
    <col min="7" max="7" width="10.140625" style="0" bestFit="1" customWidth="1"/>
  </cols>
  <sheetData>
    <row r="1" spans="1:5" s="2" customFormat="1" ht="15.75">
      <c r="A1" s="3" t="s">
        <v>15</v>
      </c>
      <c r="B1" s="6"/>
      <c r="C1" s="6"/>
      <c r="D1" s="1"/>
      <c r="E1" s="5"/>
    </row>
    <row r="2" spans="1:5" s="2" customFormat="1" ht="7.5" customHeight="1">
      <c r="A2" s="3"/>
      <c r="B2" s="6"/>
      <c r="C2" s="6"/>
      <c r="D2" s="1"/>
      <c r="E2" s="5"/>
    </row>
    <row r="3" spans="1:5" s="2" customFormat="1" ht="13.5" thickBot="1">
      <c r="A3"/>
      <c r="B3" s="6"/>
      <c r="C3" s="6"/>
      <c r="D3" s="4" t="s">
        <v>4</v>
      </c>
      <c r="E3" s="5"/>
    </row>
    <row r="4" spans="1:5" s="2" customFormat="1" ht="12.75">
      <c r="A4" s="49" t="s">
        <v>0</v>
      </c>
      <c r="B4" s="51" t="s">
        <v>1</v>
      </c>
      <c r="C4" s="51" t="s">
        <v>7</v>
      </c>
      <c r="D4" s="53" t="s">
        <v>5</v>
      </c>
      <c r="E4" s="5"/>
    </row>
    <row r="5" spans="1:5" s="2" customFormat="1" ht="12.75">
      <c r="A5" s="50"/>
      <c r="B5" s="52"/>
      <c r="C5" s="52"/>
      <c r="D5" s="54"/>
      <c r="E5" s="5"/>
    </row>
    <row r="6" spans="1:5" s="2" customFormat="1" ht="12.75">
      <c r="A6" s="7" t="s">
        <v>9</v>
      </c>
      <c r="B6" s="25" t="s">
        <v>22</v>
      </c>
      <c r="C6" s="25" t="s">
        <v>73</v>
      </c>
      <c r="D6" s="8">
        <v>1474</v>
      </c>
      <c r="E6" s="5"/>
    </row>
    <row r="7" spans="1:5" s="2" customFormat="1" ht="12.75">
      <c r="A7" s="7" t="s">
        <v>9</v>
      </c>
      <c r="B7" s="17" t="s">
        <v>71</v>
      </c>
      <c r="C7" s="17" t="s">
        <v>19</v>
      </c>
      <c r="D7" s="8">
        <v>8844</v>
      </c>
      <c r="E7" s="5"/>
    </row>
    <row r="8" spans="1:5" s="2" customFormat="1" ht="12.75">
      <c r="A8" s="7" t="s">
        <v>9</v>
      </c>
      <c r="B8" s="25" t="s">
        <v>23</v>
      </c>
      <c r="C8" s="25" t="s">
        <v>74</v>
      </c>
      <c r="D8" s="8">
        <v>2948</v>
      </c>
      <c r="E8" s="5"/>
    </row>
    <row r="9" spans="1:5" s="2" customFormat="1" ht="12.75">
      <c r="A9" s="7" t="s">
        <v>9</v>
      </c>
      <c r="B9" s="25" t="s">
        <v>24</v>
      </c>
      <c r="C9" s="25" t="s">
        <v>75</v>
      </c>
      <c r="D9" s="8">
        <v>1474</v>
      </c>
      <c r="E9" s="5"/>
    </row>
    <row r="10" spans="1:5" s="2" customFormat="1" ht="12.75">
      <c r="A10" s="65" t="s">
        <v>3</v>
      </c>
      <c r="B10" s="66"/>
      <c r="C10" s="18"/>
      <c r="D10" s="13">
        <f>SUM(D6:D9)</f>
        <v>14740</v>
      </c>
      <c r="E10" s="5"/>
    </row>
    <row r="11" spans="1:5" s="2" customFormat="1" ht="12.75">
      <c r="A11" s="7" t="s">
        <v>2</v>
      </c>
      <c r="B11" s="15" t="s">
        <v>66</v>
      </c>
      <c r="C11" s="17" t="s">
        <v>19</v>
      </c>
      <c r="D11" s="8">
        <v>70000</v>
      </c>
      <c r="E11" s="5"/>
    </row>
    <row r="12" spans="1:5" s="2" customFormat="1" ht="12.75">
      <c r="A12" s="7" t="s">
        <v>2</v>
      </c>
      <c r="B12" s="15" t="s">
        <v>67</v>
      </c>
      <c r="C12" s="17" t="s">
        <v>57</v>
      </c>
      <c r="D12" s="8">
        <v>20000</v>
      </c>
      <c r="E12" s="5"/>
    </row>
    <row r="13" spans="1:5" s="2" customFormat="1" ht="12.75">
      <c r="A13" s="7" t="s">
        <v>2</v>
      </c>
      <c r="B13" s="15" t="s">
        <v>68</v>
      </c>
      <c r="C13" s="17" t="s">
        <v>58</v>
      </c>
      <c r="D13" s="8">
        <v>10000</v>
      </c>
      <c r="E13" s="5"/>
    </row>
    <row r="14" spans="1:5" s="2" customFormat="1" ht="12.75">
      <c r="A14" s="43" t="s">
        <v>2</v>
      </c>
      <c r="B14" s="15" t="s">
        <v>69</v>
      </c>
      <c r="C14" s="17" t="s">
        <v>59</v>
      </c>
      <c r="D14" s="8">
        <v>10000</v>
      </c>
      <c r="E14" s="5"/>
    </row>
    <row r="15" spans="1:5" s="2" customFormat="1" ht="25.5">
      <c r="A15" s="44" t="s">
        <v>2</v>
      </c>
      <c r="B15" s="34" t="s">
        <v>70</v>
      </c>
      <c r="C15" s="33" t="s">
        <v>60</v>
      </c>
      <c r="D15" s="8">
        <v>10000</v>
      </c>
      <c r="E15" s="5"/>
    </row>
    <row r="16" spans="1:5" s="2" customFormat="1" ht="12.75">
      <c r="A16" s="43" t="s">
        <v>2</v>
      </c>
      <c r="B16" s="15" t="s">
        <v>62</v>
      </c>
      <c r="C16" s="17" t="s">
        <v>61</v>
      </c>
      <c r="D16" s="8">
        <v>10000</v>
      </c>
      <c r="E16" s="5"/>
    </row>
    <row r="17" spans="1:5" s="2" customFormat="1" ht="12.75">
      <c r="A17" s="43" t="s">
        <v>2</v>
      </c>
      <c r="B17" s="15" t="s">
        <v>64</v>
      </c>
      <c r="C17" s="17" t="s">
        <v>63</v>
      </c>
      <c r="D17" s="8">
        <v>10000</v>
      </c>
      <c r="E17" s="5"/>
    </row>
    <row r="18" spans="1:5" s="2" customFormat="1" ht="25.5">
      <c r="A18" s="35" t="s">
        <v>2</v>
      </c>
      <c r="B18" s="34" t="s">
        <v>65</v>
      </c>
      <c r="C18" s="33" t="s">
        <v>76</v>
      </c>
      <c r="D18" s="8">
        <v>10000</v>
      </c>
      <c r="E18" s="5"/>
    </row>
    <row r="19" spans="1:5" s="2" customFormat="1" ht="12.75">
      <c r="A19" s="61" t="s">
        <v>3</v>
      </c>
      <c r="B19" s="62"/>
      <c r="C19" s="9"/>
      <c r="D19" s="10">
        <f>SUM(D11:D18)</f>
        <v>150000</v>
      </c>
      <c r="E19" s="5"/>
    </row>
    <row r="20" spans="1:5" s="2" customFormat="1" ht="12.75">
      <c r="A20" s="7" t="s">
        <v>10</v>
      </c>
      <c r="B20" s="14" t="s">
        <v>25</v>
      </c>
      <c r="C20" s="25" t="s">
        <v>19</v>
      </c>
      <c r="D20" s="8">
        <v>22284</v>
      </c>
      <c r="E20" s="5"/>
    </row>
    <row r="21" spans="1:5" s="2" customFormat="1" ht="12.75">
      <c r="A21" s="43" t="s">
        <v>10</v>
      </c>
      <c r="B21" s="14" t="s">
        <v>26</v>
      </c>
      <c r="C21" s="25" t="s">
        <v>77</v>
      </c>
      <c r="D21" s="8">
        <v>6700</v>
      </c>
      <c r="E21" s="5"/>
    </row>
    <row r="22" spans="1:5" s="2" customFormat="1" ht="12.75">
      <c r="A22" s="43" t="s">
        <v>10</v>
      </c>
      <c r="B22" s="14" t="s">
        <v>27</v>
      </c>
      <c r="C22" s="25" t="s">
        <v>74</v>
      </c>
      <c r="D22" s="8">
        <v>6428</v>
      </c>
      <c r="E22" s="5"/>
    </row>
    <row r="23" spans="1:5" s="2" customFormat="1" ht="12.75">
      <c r="A23" s="43" t="s">
        <v>10</v>
      </c>
      <c r="B23" s="14" t="s">
        <v>28</v>
      </c>
      <c r="C23" s="25" t="s">
        <v>75</v>
      </c>
      <c r="D23" s="8">
        <v>6428</v>
      </c>
      <c r="E23" s="5"/>
    </row>
    <row r="24" spans="1:5" s="2" customFormat="1" ht="12.75">
      <c r="A24" s="61" t="s">
        <v>3</v>
      </c>
      <c r="B24" s="62"/>
      <c r="C24" s="9"/>
      <c r="D24" s="10">
        <f>SUM(D20:D23)</f>
        <v>41840</v>
      </c>
      <c r="E24" s="5"/>
    </row>
    <row r="25" spans="1:5" s="2" customFormat="1" ht="12.75">
      <c r="A25" s="7" t="s">
        <v>18</v>
      </c>
      <c r="B25" s="14" t="s">
        <v>29</v>
      </c>
      <c r="C25" s="25" t="s">
        <v>73</v>
      </c>
      <c r="D25" s="8">
        <v>11250</v>
      </c>
      <c r="E25" s="5"/>
    </row>
    <row r="26" spans="1:5" s="2" customFormat="1" ht="12.75">
      <c r="A26" s="7" t="s">
        <v>18</v>
      </c>
      <c r="B26" s="14" t="s">
        <v>30</v>
      </c>
      <c r="C26" s="25" t="s">
        <v>19</v>
      </c>
      <c r="D26" s="8">
        <v>30000</v>
      </c>
      <c r="E26" s="5"/>
    </row>
    <row r="27" spans="1:5" s="2" customFormat="1" ht="12.75">
      <c r="A27" s="7" t="s">
        <v>18</v>
      </c>
      <c r="B27" s="14" t="s">
        <v>31</v>
      </c>
      <c r="C27" s="25" t="s">
        <v>75</v>
      </c>
      <c r="D27" s="8">
        <v>11250</v>
      </c>
      <c r="E27" s="5"/>
    </row>
    <row r="28" spans="1:5" s="2" customFormat="1" ht="12.75">
      <c r="A28" s="7" t="s">
        <v>18</v>
      </c>
      <c r="B28" s="14" t="s">
        <v>32</v>
      </c>
      <c r="C28" s="25" t="s">
        <v>61</v>
      </c>
      <c r="D28" s="8">
        <v>15000</v>
      </c>
      <c r="E28" s="5"/>
    </row>
    <row r="29" spans="1:5" s="2" customFormat="1" ht="12.75">
      <c r="A29" s="7" t="s">
        <v>18</v>
      </c>
      <c r="B29" s="14" t="s">
        <v>33</v>
      </c>
      <c r="C29" s="25" t="s">
        <v>78</v>
      </c>
      <c r="D29" s="8">
        <v>11250</v>
      </c>
      <c r="E29" s="5"/>
    </row>
    <row r="30" spans="1:5" s="2" customFormat="1" ht="12.75">
      <c r="A30" s="61" t="s">
        <v>3</v>
      </c>
      <c r="B30" s="62"/>
      <c r="C30" s="9"/>
      <c r="D30" s="10">
        <f>SUM(D25:D29)</f>
        <v>78750</v>
      </c>
      <c r="E30" s="5"/>
    </row>
    <row r="31" spans="1:5" s="2" customFormat="1" ht="12.75">
      <c r="A31" s="7" t="s">
        <v>16</v>
      </c>
      <c r="B31" s="14" t="s">
        <v>34</v>
      </c>
      <c r="C31" s="25" t="s">
        <v>19</v>
      </c>
      <c r="D31" s="8">
        <v>15000</v>
      </c>
      <c r="E31" s="5"/>
    </row>
    <row r="32" spans="1:5" s="2" customFormat="1" ht="12.75">
      <c r="A32" s="7" t="s">
        <v>16</v>
      </c>
      <c r="B32" s="14" t="s">
        <v>36</v>
      </c>
      <c r="C32" s="25" t="s">
        <v>74</v>
      </c>
      <c r="D32" s="8">
        <v>11251</v>
      </c>
      <c r="E32" s="5"/>
    </row>
    <row r="33" spans="1:5" s="2" customFormat="1" ht="12.75">
      <c r="A33" s="7" t="s">
        <v>16</v>
      </c>
      <c r="B33" s="14" t="s">
        <v>35</v>
      </c>
      <c r="C33" s="25" t="s">
        <v>75</v>
      </c>
      <c r="D33" s="8">
        <v>10447</v>
      </c>
      <c r="E33" s="5"/>
    </row>
    <row r="34" spans="1:5" s="2" customFormat="1" ht="12.75">
      <c r="A34" s="61" t="s">
        <v>3</v>
      </c>
      <c r="B34" s="62"/>
      <c r="C34" s="9"/>
      <c r="D34" s="10">
        <f>SUM(D31:D33)</f>
        <v>36698</v>
      </c>
      <c r="E34" s="5"/>
    </row>
    <row r="35" spans="1:5" s="2" customFormat="1" ht="13.5" thickBot="1">
      <c r="A35" s="22"/>
      <c r="B35" s="22"/>
      <c r="C35" s="22"/>
      <c r="D35" s="23"/>
      <c r="E35" s="5"/>
    </row>
    <row r="36" spans="1:5" s="2" customFormat="1" ht="13.5" thickBot="1">
      <c r="A36" s="63" t="s">
        <v>6</v>
      </c>
      <c r="B36" s="64"/>
      <c r="C36" s="11"/>
      <c r="D36" s="12">
        <f>SUM(D34,D30,D24,D19,D10)</f>
        <v>322028</v>
      </c>
      <c r="E36" s="5"/>
    </row>
    <row r="37" spans="1:5" s="2" customFormat="1" ht="12.75">
      <c r="A37"/>
      <c r="B37" s="6"/>
      <c r="C37" s="6"/>
      <c r="D37" s="1"/>
      <c r="E37" s="5"/>
    </row>
    <row r="38" spans="2:5" s="2" customFormat="1" ht="12.75">
      <c r="B38" s="6"/>
      <c r="C38" s="1"/>
      <c r="D38" s="1"/>
      <c r="E38" s="5"/>
    </row>
    <row r="39" spans="1:5" s="2" customFormat="1" ht="12.75">
      <c r="A39" s="1"/>
      <c r="B39" s="5"/>
      <c r="D39" s="24"/>
      <c r="E39" s="5"/>
    </row>
    <row r="40" spans="1:5" s="2" customFormat="1" ht="12.75">
      <c r="A40" s="1"/>
      <c r="B40" s="5"/>
      <c r="E40" s="5"/>
    </row>
    <row r="41" spans="1:2" s="2" customFormat="1" ht="12.75">
      <c r="A41" s="1"/>
      <c r="B41" s="5"/>
    </row>
    <row r="42" spans="1:2" s="2" customFormat="1" ht="12.75">
      <c r="A42" s="1"/>
      <c r="B42" s="5"/>
    </row>
    <row r="43" spans="1:4" s="2" customFormat="1" ht="12.75">
      <c r="A43"/>
      <c r="B43" s="6"/>
      <c r="C43" s="6"/>
      <c r="D43" s="1"/>
    </row>
    <row r="44" spans="1:4" s="2" customFormat="1" ht="12.75">
      <c r="A44"/>
      <c r="B44" s="6"/>
      <c r="C44" s="6"/>
      <c r="D44" s="1"/>
    </row>
    <row r="45" spans="1:5" s="2" customFormat="1" ht="12.75">
      <c r="A45"/>
      <c r="B45" s="6"/>
      <c r="C45" s="6"/>
      <c r="D45" s="1"/>
      <c r="E45" s="5"/>
    </row>
    <row r="46" spans="1:5" s="2" customFormat="1" ht="12.75">
      <c r="A46"/>
      <c r="B46" s="6"/>
      <c r="C46" s="6"/>
      <c r="D46" s="1"/>
      <c r="E46" s="5"/>
    </row>
    <row r="47" spans="1:5" s="2" customFormat="1" ht="12.75">
      <c r="A47"/>
      <c r="B47" s="6"/>
      <c r="C47" s="6"/>
      <c r="D47" s="1"/>
      <c r="E47" s="5"/>
    </row>
    <row r="48" spans="1:5" s="2" customFormat="1" ht="12.75">
      <c r="A48"/>
      <c r="B48" s="6"/>
      <c r="C48" s="6"/>
      <c r="D48" s="1"/>
      <c r="E48" s="5"/>
    </row>
    <row r="49" spans="1:5" s="2" customFormat="1" ht="12.75">
      <c r="A49"/>
      <c r="B49" s="6"/>
      <c r="C49" s="6"/>
      <c r="D49" s="1"/>
      <c r="E49" s="5"/>
    </row>
    <row r="50" spans="1:5" s="2" customFormat="1" ht="12.75">
      <c r="A50"/>
      <c r="B50" s="6"/>
      <c r="C50" s="6"/>
      <c r="D50" s="1"/>
      <c r="E50" s="5"/>
    </row>
    <row r="51" spans="1:5" s="2" customFormat="1" ht="12.75">
      <c r="A51"/>
      <c r="B51" s="6"/>
      <c r="C51" s="6"/>
      <c r="D51" s="1"/>
      <c r="E51" s="5"/>
    </row>
    <row r="52" spans="1:5" s="2" customFormat="1" ht="12.75">
      <c r="A52"/>
      <c r="B52" s="6"/>
      <c r="C52" s="6"/>
      <c r="D52" s="1"/>
      <c r="E52" s="5"/>
    </row>
    <row r="53" spans="1:5" s="2" customFormat="1" ht="12.75">
      <c r="A53"/>
      <c r="B53" s="6"/>
      <c r="C53" s="6"/>
      <c r="D53" s="1"/>
      <c r="E53" s="5"/>
    </row>
    <row r="54" spans="1:5" s="2" customFormat="1" ht="12.75">
      <c r="A54"/>
      <c r="B54" s="6"/>
      <c r="C54" s="6"/>
      <c r="D54" s="1"/>
      <c r="E54" s="5"/>
    </row>
    <row r="55" spans="1:5" s="2" customFormat="1" ht="12.75">
      <c r="A55"/>
      <c r="B55" s="6"/>
      <c r="C55" s="6"/>
      <c r="D55" s="1"/>
      <c r="E55" s="5"/>
    </row>
    <row r="56" spans="1:5" s="2" customFormat="1" ht="12.75">
      <c r="A56"/>
      <c r="B56" s="6"/>
      <c r="C56" s="6"/>
      <c r="D56" s="1"/>
      <c r="E56" s="5"/>
    </row>
    <row r="57" spans="1:5" s="2" customFormat="1" ht="12.75">
      <c r="A57"/>
      <c r="B57" s="6"/>
      <c r="C57" s="6"/>
      <c r="D57" s="1"/>
      <c r="E57" s="5"/>
    </row>
    <row r="58" spans="1:5" s="2" customFormat="1" ht="12.75">
      <c r="A58"/>
      <c r="B58" s="6"/>
      <c r="C58" s="6"/>
      <c r="D58" s="1"/>
      <c r="E58" s="5"/>
    </row>
    <row r="59" spans="1:5" s="2" customFormat="1" ht="12.75">
      <c r="A59"/>
      <c r="B59" s="6"/>
      <c r="C59" s="6"/>
      <c r="D59" s="1"/>
      <c r="E59" s="5"/>
    </row>
    <row r="60" spans="1:5" s="2" customFormat="1" ht="12.75">
      <c r="A60"/>
      <c r="B60" s="6"/>
      <c r="C60" s="6"/>
      <c r="D60" s="1"/>
      <c r="E60" s="5"/>
    </row>
    <row r="61" spans="1:5" s="2" customFormat="1" ht="12.75">
      <c r="A61"/>
      <c r="B61" s="6"/>
      <c r="C61" s="6"/>
      <c r="D61" s="1"/>
      <c r="E61" s="5"/>
    </row>
    <row r="62" spans="1:5" s="2" customFormat="1" ht="12.75">
      <c r="A62"/>
      <c r="B62" s="6"/>
      <c r="C62" s="6"/>
      <c r="D62" s="1"/>
      <c r="E62" s="5"/>
    </row>
    <row r="63" spans="1:5" s="2" customFormat="1" ht="12.75">
      <c r="A63"/>
      <c r="B63" s="6"/>
      <c r="C63" s="6"/>
      <c r="D63" s="1"/>
      <c r="E63" s="5"/>
    </row>
    <row r="64" spans="1:5" s="2" customFormat="1" ht="12.75">
      <c r="A64"/>
      <c r="B64" s="6"/>
      <c r="C64" s="6"/>
      <c r="D64" s="1"/>
      <c r="E64" s="5"/>
    </row>
    <row r="65" spans="1:5" s="2" customFormat="1" ht="12.75">
      <c r="A65"/>
      <c r="B65" s="6"/>
      <c r="C65" s="6"/>
      <c r="D65" s="1"/>
      <c r="E65" s="5"/>
    </row>
    <row r="66" spans="1:5" s="2" customFormat="1" ht="12.75">
      <c r="A66"/>
      <c r="B66" s="6"/>
      <c r="C66" s="6"/>
      <c r="D66" s="1"/>
      <c r="E66" s="5"/>
    </row>
    <row r="67" spans="1:5" s="2" customFormat="1" ht="12.75">
      <c r="A67"/>
      <c r="B67" s="6"/>
      <c r="C67" s="6"/>
      <c r="D67" s="1"/>
      <c r="E67" s="5"/>
    </row>
    <row r="68" spans="1:5" s="2" customFormat="1" ht="12.75">
      <c r="A68"/>
      <c r="B68" s="6"/>
      <c r="C68" s="6"/>
      <c r="D68" s="1"/>
      <c r="E68" s="5"/>
    </row>
    <row r="69" spans="1:5" s="2" customFormat="1" ht="12.75">
      <c r="A69"/>
      <c r="B69" s="6"/>
      <c r="C69" s="6"/>
      <c r="D69" s="1"/>
      <c r="E69" s="5"/>
    </row>
    <row r="70" spans="1:5" s="2" customFormat="1" ht="12.75">
      <c r="A70"/>
      <c r="B70" s="6"/>
      <c r="C70" s="6"/>
      <c r="D70" s="1"/>
      <c r="E70" s="5"/>
    </row>
    <row r="71" spans="1:5" s="2" customFormat="1" ht="12.75">
      <c r="A71"/>
      <c r="B71" s="6"/>
      <c r="C71" s="6"/>
      <c r="D71" s="1"/>
      <c r="E71" s="5"/>
    </row>
    <row r="72" spans="1:5" s="2" customFormat="1" ht="12.75">
      <c r="A72"/>
      <c r="B72" s="6"/>
      <c r="C72" s="6"/>
      <c r="D72" s="1"/>
      <c r="E72" s="5"/>
    </row>
    <row r="73" spans="1:5" s="2" customFormat="1" ht="12.75">
      <c r="A73"/>
      <c r="B73" s="6"/>
      <c r="C73" s="6"/>
      <c r="D73" s="1"/>
      <c r="E73" s="5"/>
    </row>
    <row r="74" spans="1:5" s="2" customFormat="1" ht="12.75">
      <c r="A74"/>
      <c r="B74" s="6"/>
      <c r="C74" s="6"/>
      <c r="D74" s="1"/>
      <c r="E74" s="5"/>
    </row>
    <row r="75" spans="1:5" s="2" customFormat="1" ht="12.75">
      <c r="A75"/>
      <c r="B75" s="6"/>
      <c r="C75" s="6"/>
      <c r="D75" s="1"/>
      <c r="E75" s="5"/>
    </row>
    <row r="76" spans="1:5" s="2" customFormat="1" ht="12.75">
      <c r="A76"/>
      <c r="B76" s="6"/>
      <c r="C76" s="6"/>
      <c r="D76" s="1"/>
      <c r="E76" s="5"/>
    </row>
    <row r="77" spans="1:5" s="2" customFormat="1" ht="12.75">
      <c r="A77"/>
      <c r="B77" s="6"/>
      <c r="C77" s="6"/>
      <c r="D77" s="1"/>
      <c r="E77" s="5"/>
    </row>
    <row r="78" spans="1:5" s="2" customFormat="1" ht="12.75">
      <c r="A78"/>
      <c r="B78" s="6"/>
      <c r="C78" s="6"/>
      <c r="D78" s="1"/>
      <c r="E78" s="5"/>
    </row>
    <row r="79" spans="1:5" s="2" customFormat="1" ht="12.75">
      <c r="A79"/>
      <c r="B79" s="6"/>
      <c r="C79" s="6"/>
      <c r="D79" s="1"/>
      <c r="E79" s="5"/>
    </row>
    <row r="80" spans="1:5" s="2" customFormat="1" ht="12.75">
      <c r="A80"/>
      <c r="B80" s="6"/>
      <c r="C80" s="6"/>
      <c r="D80" s="1"/>
      <c r="E80" s="5"/>
    </row>
    <row r="81" spans="1:5" s="2" customFormat="1" ht="12.75">
      <c r="A81"/>
      <c r="B81" s="6"/>
      <c r="C81" s="6"/>
      <c r="D81" s="1"/>
      <c r="E81" s="5"/>
    </row>
    <row r="82" spans="1:5" s="2" customFormat="1" ht="12.75">
      <c r="A82"/>
      <c r="B82" s="6"/>
      <c r="C82" s="6"/>
      <c r="D82" s="1"/>
      <c r="E82" s="5"/>
    </row>
    <row r="83" spans="1:5" s="2" customFormat="1" ht="12.75">
      <c r="A83"/>
      <c r="B83" s="6"/>
      <c r="C83" s="6"/>
      <c r="D83" s="1"/>
      <c r="E83" s="5"/>
    </row>
    <row r="84" spans="1:5" s="2" customFormat="1" ht="12.75">
      <c r="A84"/>
      <c r="B84" s="6"/>
      <c r="C84" s="6"/>
      <c r="D84" s="1"/>
      <c r="E84" s="5"/>
    </row>
    <row r="85" spans="1:5" s="2" customFormat="1" ht="12.75">
      <c r="A85"/>
      <c r="B85" s="6"/>
      <c r="C85" s="6"/>
      <c r="D85" s="1"/>
      <c r="E85" s="5"/>
    </row>
    <row r="86" spans="1:5" s="2" customFormat="1" ht="12.75">
      <c r="A86"/>
      <c r="B86" s="6"/>
      <c r="C86" s="6"/>
      <c r="D86" s="1"/>
      <c r="E86" s="5"/>
    </row>
    <row r="87" spans="1:5" s="2" customFormat="1" ht="12.75">
      <c r="A87"/>
      <c r="B87" s="6"/>
      <c r="C87" s="6"/>
      <c r="D87" s="1"/>
      <c r="E87" s="5"/>
    </row>
    <row r="88" spans="1:5" s="2" customFormat="1" ht="12.75">
      <c r="A88"/>
      <c r="B88" s="6"/>
      <c r="C88" s="6"/>
      <c r="D88" s="1"/>
      <c r="E88" s="5"/>
    </row>
    <row r="89" spans="1:5" s="2" customFormat="1" ht="12.75">
      <c r="A89"/>
      <c r="B89" s="6"/>
      <c r="C89" s="6"/>
      <c r="D89" s="1"/>
      <c r="E89" s="5"/>
    </row>
    <row r="90" spans="1:5" s="2" customFormat="1" ht="12.75">
      <c r="A90"/>
      <c r="B90" s="6"/>
      <c r="C90" s="6"/>
      <c r="D90" s="1"/>
      <c r="E90" s="5"/>
    </row>
    <row r="91" spans="1:5" s="2" customFormat="1" ht="12.75">
      <c r="A91"/>
      <c r="B91" s="6"/>
      <c r="C91" s="6"/>
      <c r="D91" s="1"/>
      <c r="E91" s="5"/>
    </row>
    <row r="92" spans="1:5" s="2" customFormat="1" ht="12.75">
      <c r="A92"/>
      <c r="B92" s="6"/>
      <c r="C92" s="6"/>
      <c r="D92" s="1"/>
      <c r="E92" s="5"/>
    </row>
    <row r="93" spans="1:5" s="2" customFormat="1" ht="12.75">
      <c r="A93"/>
      <c r="B93" s="6"/>
      <c r="C93" s="6"/>
      <c r="D93" s="1"/>
      <c r="E93" s="5"/>
    </row>
    <row r="94" spans="1:5" s="2" customFormat="1" ht="12.75">
      <c r="A94"/>
      <c r="B94" s="6"/>
      <c r="C94" s="6"/>
      <c r="D94" s="1"/>
      <c r="E94" s="5"/>
    </row>
    <row r="95" spans="1:5" s="2" customFormat="1" ht="12.75">
      <c r="A95"/>
      <c r="B95" s="6"/>
      <c r="C95" s="6"/>
      <c r="D95" s="1"/>
      <c r="E95" s="5"/>
    </row>
    <row r="96" spans="1:5" s="2" customFormat="1" ht="12.75">
      <c r="A96"/>
      <c r="B96" s="6"/>
      <c r="C96" s="6"/>
      <c r="D96" s="1"/>
      <c r="E96" s="5"/>
    </row>
    <row r="97" spans="1:5" s="2" customFormat="1" ht="12.75">
      <c r="A97"/>
      <c r="B97" s="6"/>
      <c r="C97" s="6"/>
      <c r="D97" s="1"/>
      <c r="E97" s="5"/>
    </row>
    <row r="98" spans="1:5" s="2" customFormat="1" ht="12.75">
      <c r="A98"/>
      <c r="B98" s="6"/>
      <c r="C98" s="6"/>
      <c r="D98" s="1"/>
      <c r="E98"/>
    </row>
    <row r="99" spans="1:5" s="2" customFormat="1" ht="12.75">
      <c r="A99"/>
      <c r="B99" s="6"/>
      <c r="C99" s="6"/>
      <c r="D99" s="1"/>
      <c r="E99"/>
    </row>
    <row r="100" spans="1:5" s="2" customFormat="1" ht="12.75">
      <c r="A100"/>
      <c r="B100" s="6"/>
      <c r="C100" s="6"/>
      <c r="D100" s="1"/>
      <c r="E100"/>
    </row>
    <row r="101" spans="1:5" s="2" customFormat="1" ht="12.75">
      <c r="A101"/>
      <c r="B101" s="6"/>
      <c r="C101" s="6"/>
      <c r="D101" s="1"/>
      <c r="E101"/>
    </row>
    <row r="102" spans="1:5" s="2" customFormat="1" ht="12.75">
      <c r="A102"/>
      <c r="B102" s="6"/>
      <c r="C102" s="6"/>
      <c r="D102" s="1"/>
      <c r="E102"/>
    </row>
    <row r="103" spans="1:5" s="2" customFormat="1" ht="12.75">
      <c r="A103"/>
      <c r="B103" s="6"/>
      <c r="C103" s="6"/>
      <c r="D103" s="1"/>
      <c r="E103"/>
    </row>
    <row r="104" spans="1:5" s="2" customFormat="1" ht="12.75">
      <c r="A104"/>
      <c r="B104" s="6"/>
      <c r="C104" s="6"/>
      <c r="D104" s="1"/>
      <c r="E104"/>
    </row>
    <row r="105" spans="1:5" s="2" customFormat="1" ht="12.75">
      <c r="A105"/>
      <c r="B105" s="6"/>
      <c r="C105" s="6"/>
      <c r="D105" s="1"/>
      <c r="E105"/>
    </row>
    <row r="106" spans="1:5" s="2" customFormat="1" ht="12.75">
      <c r="A106"/>
      <c r="B106" s="6"/>
      <c r="C106" s="6"/>
      <c r="D106" s="1"/>
      <c r="E106"/>
    </row>
    <row r="107" spans="1:5" s="2" customFormat="1" ht="12.75">
      <c r="A107"/>
      <c r="B107" s="6"/>
      <c r="C107" s="6"/>
      <c r="D107" s="1"/>
      <c r="E107"/>
    </row>
    <row r="108" spans="1:5" s="2" customFormat="1" ht="12.75">
      <c r="A108"/>
      <c r="B108" s="6"/>
      <c r="C108" s="6"/>
      <c r="D108" s="1"/>
      <c r="E108"/>
    </row>
    <row r="109" spans="1:5" s="2" customFormat="1" ht="12.75">
      <c r="A109"/>
      <c r="B109" s="6"/>
      <c r="C109" s="6"/>
      <c r="D109" s="1"/>
      <c r="E109"/>
    </row>
    <row r="110" spans="1:5" s="2" customFormat="1" ht="12.75">
      <c r="A110"/>
      <c r="B110" s="6"/>
      <c r="C110" s="6"/>
      <c r="D110" s="1"/>
      <c r="E110"/>
    </row>
    <row r="111" spans="1:5" s="2" customFormat="1" ht="12.75">
      <c r="A111"/>
      <c r="B111" s="6"/>
      <c r="C111" s="6"/>
      <c r="D111" s="1"/>
      <c r="E111"/>
    </row>
    <row r="112" spans="1:5" s="2" customFormat="1" ht="12.75">
      <c r="A112"/>
      <c r="B112" s="6"/>
      <c r="C112" s="6"/>
      <c r="D112" s="1"/>
      <c r="E112"/>
    </row>
  </sheetData>
  <sheetProtection/>
  <mergeCells count="10">
    <mergeCell ref="A30:B30"/>
    <mergeCell ref="A36:B36"/>
    <mergeCell ref="A4:A5"/>
    <mergeCell ref="B4:B5"/>
    <mergeCell ref="C4:C5"/>
    <mergeCell ref="D4:D5"/>
    <mergeCell ref="A10:B10"/>
    <mergeCell ref="A19:B19"/>
    <mergeCell ref="A24:B24"/>
    <mergeCell ref="A34:B34"/>
  </mergeCells>
  <printOptions/>
  <pageMargins left="0.6375" right="0.609375" top="0.7874015748031497" bottom="0.6692913385826772" header="0.4330708661417323" footer="0.5118110236220472"/>
  <pageSetup horizontalDpi="600" verticalDpi="600" orientation="portrait" paperSize="9" scale="90" r:id="rId1"/>
  <headerFooter alignWithMargins="0">
    <oddHeader>&amp;R
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Křížková</dc:creator>
  <cp:keywords/>
  <dc:description/>
  <cp:lastModifiedBy>Pospíchalová Petra</cp:lastModifiedBy>
  <cp:lastPrinted>2017-01-03T10:50:05Z</cp:lastPrinted>
  <dcterms:created xsi:type="dcterms:W3CDTF">2010-04-13T11:28:09Z</dcterms:created>
  <dcterms:modified xsi:type="dcterms:W3CDTF">2017-01-05T07:23:34Z</dcterms:modified>
  <cp:category/>
  <cp:version/>
  <cp:contentType/>
  <cp:contentStatus/>
</cp:coreProperties>
</file>