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576" windowHeight="10740" activeTab="0"/>
  </bookViews>
  <sheets>
    <sheet name="RK-37-2015-41, př. 3" sheetId="1" r:id="rId1"/>
  </sheets>
  <definedNames>
    <definedName name="_xlnm.Print_Area" localSheetId="0">'RK-37-2015-41, př. 3'!$A$1:$C$51</definedName>
  </definedNames>
  <calcPr fullCalcOnLoad="1"/>
</workbook>
</file>

<file path=xl/sharedStrings.xml><?xml version="1.0" encoding="utf-8"?>
<sst xmlns="http://schemas.openxmlformats.org/spreadsheetml/2006/main" count="80" uniqueCount="74">
  <si>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</si>
  <si>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</si>
  <si>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</si>
  <si>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</si>
  <si>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</si>
  <si>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</si>
  <si>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</si>
  <si>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x</t>
  </si>
  <si>
    <t>Sociální péče celkem</t>
  </si>
  <si>
    <t>příspěvek na provoz - nákup drobného dl. hmotného majetku pro klienty</t>
  </si>
  <si>
    <t>Zdravotnictví celkem</t>
  </si>
  <si>
    <t>příspěvek na provoz - částečné krytí provozních nákladů dle finančního plánu</t>
  </si>
  <si>
    <t>Školství celkem</t>
  </si>
  <si>
    <t>PO úhrnem</t>
  </si>
  <si>
    <t>Kultura celkem</t>
  </si>
  <si>
    <t>příspěvek na provoz - nákup materiálu</t>
  </si>
  <si>
    <t>příspěvek na provoz na opravy a údržbu majetku</t>
  </si>
  <si>
    <t>Gymnázium, Střední odborná škola a Vyšší odborná škola Ledeč nad Sázavou</t>
  </si>
  <si>
    <t>Střední škola průmyslová, technická a automobilní Jihlava</t>
  </si>
  <si>
    <t>Česká zemědělská akademie v Humpolci, střední škola</t>
  </si>
  <si>
    <t>Střední škola stavební Třebíč</t>
  </si>
  <si>
    <t>obnova drobného hmotného majetku</t>
  </si>
  <si>
    <t>Střední průmyslová škola Třebíč</t>
  </si>
  <si>
    <t>Vyšší odborná škola a Střední odborná škola zemědělsko-technická Bystřice nad Pernštejnem</t>
  </si>
  <si>
    <t>nákup náhradních dílů</t>
  </si>
  <si>
    <t>Obchodní akademie a Hotelová škola Havlíčkův Brod</t>
  </si>
  <si>
    <t>Střední odborná škola a Střední odborné učiliště Třešť</t>
  </si>
  <si>
    <t>Střední škola stavební Jihlava</t>
  </si>
  <si>
    <t>Střední průmyslová škola a Střední odborné učiliště Pelhřimov</t>
  </si>
  <si>
    <t>opravy svěřeného majetku</t>
  </si>
  <si>
    <t>příspěvek na provoz - pořízení materiálu na zimní údržbu silnic</t>
  </si>
  <si>
    <t xml:space="preserve">příspěvek na provoz - na obnovu majetku v organizaci </t>
  </si>
  <si>
    <t>příspěvek na provoz - úhrada nákladů spojených s údržbou a opravou  majetku</t>
  </si>
  <si>
    <t xml:space="preserve">      </t>
  </si>
  <si>
    <t xml:space="preserve">           </t>
  </si>
  <si>
    <t>příspěvek na provoz - nákup mnábytku na pokoje uživatelů</t>
  </si>
  <si>
    <t>příspěvek na provoz - nákup nábytku na pokoje uživatelů</t>
  </si>
  <si>
    <t>Gymnázium V. Makovského se sportovními třídami Nové Město na Moravě</t>
  </si>
  <si>
    <t>Gymnázium Velké Meziříčí</t>
  </si>
  <si>
    <t>Střední uměleckoprůmyslová škola Jihlava - Helenín</t>
  </si>
  <si>
    <t>Střední průmyslová škola stavební akademika Stanislava Bechyně Havlíčkův Brod</t>
  </si>
  <si>
    <t>Hotelová škola Světlá a Střední odborná škola řemesel Velké Meziříčí</t>
  </si>
  <si>
    <t>Vyšší odborná škola a Střední průmyslová škola, Žďár nad Sázavou</t>
  </si>
  <si>
    <t>Gymnázium a Obchodní akademie Pelhřimov</t>
  </si>
  <si>
    <t>Vyšší odborná škola, Obchodní akademie a Střední odborné učiliště technické Chotěboř</t>
  </si>
  <si>
    <t>Akademie - Vyšší odborná škola, Gymnázium a Střední odborná škola uměleckoprůmyslová Světlá nad Sázavou</t>
  </si>
  <si>
    <t>Střední odborná škola Nové Město na Moravě</t>
  </si>
  <si>
    <t>údržba stávajícího majetku</t>
  </si>
  <si>
    <t>běžný provoz školy</t>
  </si>
  <si>
    <t>opravy nemovitého majetku</t>
  </si>
  <si>
    <t>poplatek sběrným surovinám za sběr separovaného odpadu</t>
  </si>
  <si>
    <t>nákup učebních pomůcek</t>
  </si>
  <si>
    <t>opravy a údržba majetku v domově mládeže</t>
  </si>
  <si>
    <t>obnova nářadí v odborném výcviku</t>
  </si>
  <si>
    <t>malování a nákup vybavení dílen odborného výcviku</t>
  </si>
  <si>
    <t>pořízení drobného dlouhodobého hmotného majetku</t>
  </si>
  <si>
    <t>nákup nádob pro ŠJ</t>
  </si>
  <si>
    <t>nákup materiálu pro údržbu</t>
  </si>
  <si>
    <t>pořízení drobného dlouhodobého hmotného majetku a zásob</t>
  </si>
  <si>
    <t>dodatečný odpis odprodaného majetku, oprava odpadního potrubí</t>
  </si>
  <si>
    <t>nákup materiálu pro výuku</t>
  </si>
  <si>
    <t>nákup potřeb pro výuku</t>
  </si>
  <si>
    <t>investiční příspěvek - dofinancování nákupu traktůrku na údržbu areálu</t>
  </si>
  <si>
    <t>investiční příspěvek - dofinancování automobilu</t>
  </si>
  <si>
    <t>Krajská knihovna Vysočiny, Havlíčkův Brod</t>
  </si>
  <si>
    <t>Domov pro seniory Velké Meziříčí</t>
  </si>
  <si>
    <t xml:space="preserve">Domov Kopretina Černovice </t>
  </si>
  <si>
    <t>Domov důchodců Humpolec</t>
  </si>
  <si>
    <t>Domov pro seniory Třebíč, Koutkova - Kubešova</t>
  </si>
  <si>
    <t>Nemocnice Jihlava</t>
  </si>
  <si>
    <t>Zdravotnická záchranná služba Kraje Vysočina</t>
  </si>
  <si>
    <t>Krajská správa a údržba silnic Vysočiny</t>
  </si>
  <si>
    <t>Dětský domov, Senožaty 199</t>
  </si>
  <si>
    <t xml:space="preserve">                                                                             RK-37-2015-41,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</si>
</sst>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4" fontId="7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9" fontId="6" fillId="33" borderId="13" xfId="0" applyNumberFormat="1" applyFon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/>
      <protection locked="0"/>
    </xf>
    <xf numFmtId="4" fontId="7" fillId="0" borderId="15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6" fillId="33" borderId="13" xfId="0" applyNumberFormat="1" applyFont="1" applyFill="1" applyBorder="1" applyAlignment="1" applyProtection="1">
      <alignment vertical="center" wrapText="1"/>
      <protection locked="0"/>
    </xf>
    <xf numFmtId="49" fontId="6" fillId="33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4" borderId="23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C1">
      <selection activeCell="F22" sqref="F22"/>
    </sheetView>
  </sheetViews>
  <sheetFormatPr defaultColWidth="9.140625" defaultRowHeight="15"/>
  <cols>
    <col min="1" max="1" width="89.421875" style="0" customWidth="1"/>
    <col min="2" max="2" width="12.28125" style="0" customWidth="1"/>
    <col min="3" max="3" width="64.00390625" style="0" customWidth="1"/>
    <col min="4" max="4" width="11.57421875" style="4" customWidth="1"/>
    <col min="5" max="5" width="15.28125" style="4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4.25">
      <c r="C1" s="65" t="s">
        <v>73</v>
      </c>
      <c r="D1" s="66"/>
      <c r="E1" s="1"/>
    </row>
    <row r="2" spans="3:5" ht="14.25">
      <c r="C2" s="2" t="s">
        <v>0</v>
      </c>
      <c r="D2" s="3"/>
      <c r="E2" s="1"/>
    </row>
    <row r="3" spans="1:3" ht="15">
      <c r="A3" s="67" t="s">
        <v>1</v>
      </c>
      <c r="B3" s="67"/>
      <c r="C3" s="67"/>
    </row>
    <row r="4" ht="15" thickBot="1"/>
    <row r="5" spans="1:3" ht="14.25">
      <c r="A5" s="68" t="s">
        <v>2</v>
      </c>
      <c r="B5" s="27" t="s">
        <v>3</v>
      </c>
      <c r="C5" s="70" t="s">
        <v>4</v>
      </c>
    </row>
    <row r="6" spans="1:3" ht="15" thickBot="1">
      <c r="A6" s="69"/>
      <c r="B6" s="28" t="s">
        <v>5</v>
      </c>
      <c r="C6" s="71"/>
    </row>
    <row r="7" spans="1:3" ht="10.5" customHeight="1" thickBot="1">
      <c r="A7" s="5"/>
      <c r="B7" s="29"/>
      <c r="C7" s="26"/>
    </row>
    <row r="8" spans="1:3" ht="14.25">
      <c r="A8" s="33" t="s">
        <v>6</v>
      </c>
      <c r="B8" s="34">
        <v>726169.55</v>
      </c>
      <c r="C8" s="35" t="s">
        <v>7</v>
      </c>
    </row>
    <row r="9" spans="1:3" ht="14.25">
      <c r="A9" s="31" t="s">
        <v>71</v>
      </c>
      <c r="B9" s="24">
        <v>726169.55</v>
      </c>
      <c r="C9" s="36" t="s">
        <v>30</v>
      </c>
    </row>
    <row r="10" spans="1:3" ht="9" customHeight="1" thickBot="1">
      <c r="A10" s="7"/>
      <c r="B10" s="24"/>
      <c r="C10" s="37"/>
    </row>
    <row r="11" spans="1:3" ht="14.25">
      <c r="A11" s="33" t="s">
        <v>14</v>
      </c>
      <c r="B11" s="34">
        <v>3670</v>
      </c>
      <c r="C11" s="35" t="s">
        <v>7</v>
      </c>
    </row>
    <row r="12" spans="1:3" ht="14.25">
      <c r="A12" s="31" t="s">
        <v>64</v>
      </c>
      <c r="B12" s="24">
        <v>3670</v>
      </c>
      <c r="C12" s="36" t="s">
        <v>31</v>
      </c>
    </row>
    <row r="13" spans="1:3" ht="7.5" customHeight="1" thickBot="1">
      <c r="A13" s="38"/>
      <c r="B13" s="39"/>
      <c r="C13" s="40"/>
    </row>
    <row r="14" spans="1:3" ht="12.75" customHeight="1">
      <c r="A14" s="41" t="s">
        <v>8</v>
      </c>
      <c r="B14" s="42">
        <v>58600.5</v>
      </c>
      <c r="C14" s="43" t="s">
        <v>7</v>
      </c>
    </row>
    <row r="15" spans="1:3" ht="27" customHeight="1">
      <c r="A15" s="31" t="s">
        <v>65</v>
      </c>
      <c r="B15" s="30">
        <v>73</v>
      </c>
      <c r="C15" s="44" t="s">
        <v>32</v>
      </c>
    </row>
    <row r="16" spans="1:3" ht="14.25" customHeight="1">
      <c r="A16" s="31" t="s">
        <v>66</v>
      </c>
      <c r="B16" s="45">
        <v>50327.5</v>
      </c>
      <c r="C16" s="44" t="s">
        <v>15</v>
      </c>
    </row>
    <row r="17" spans="1:4" ht="12.75" customHeight="1">
      <c r="A17" s="31" t="s">
        <v>67</v>
      </c>
      <c r="B17" s="30">
        <v>1600</v>
      </c>
      <c r="C17" s="46" t="s">
        <v>9</v>
      </c>
      <c r="D17" s="6"/>
    </row>
    <row r="18" spans="1:4" ht="0.75" customHeight="1" hidden="1">
      <c r="A18" s="31" t="s">
        <v>33</v>
      </c>
      <c r="B18" s="47"/>
      <c r="C18" s="46"/>
      <c r="D18" s="6"/>
    </row>
    <row r="19" spans="1:4" ht="12.75" customHeight="1" hidden="1">
      <c r="A19" s="31" t="s">
        <v>34</v>
      </c>
      <c r="B19" s="47"/>
      <c r="C19" s="48"/>
      <c r="D19" s="6"/>
    </row>
    <row r="20" spans="1:4" ht="12.75" customHeight="1" hidden="1">
      <c r="A20" s="49"/>
      <c r="B20" s="47">
        <v>6600</v>
      </c>
      <c r="C20" s="48" t="s">
        <v>35</v>
      </c>
      <c r="D20" s="6"/>
    </row>
    <row r="21" spans="1:3" ht="17.25" customHeight="1">
      <c r="A21" s="31" t="s">
        <v>68</v>
      </c>
      <c r="B21" s="24">
        <v>6600</v>
      </c>
      <c r="C21" s="48" t="s">
        <v>36</v>
      </c>
    </row>
    <row r="22" spans="1:3" ht="15.75" customHeight="1" thickBot="1">
      <c r="A22" s="50"/>
      <c r="B22" s="25"/>
      <c r="C22" s="48"/>
    </row>
    <row r="23" spans="1:3" ht="12.75" customHeight="1">
      <c r="A23" s="41" t="s">
        <v>10</v>
      </c>
      <c r="B23" s="42">
        <f>SUM(B24:B26)</f>
        <v>45372</v>
      </c>
      <c r="C23" s="43" t="s">
        <v>7</v>
      </c>
    </row>
    <row r="24" spans="1:3" ht="12" customHeight="1">
      <c r="A24" s="51" t="s">
        <v>69</v>
      </c>
      <c r="B24" s="52">
        <v>1710</v>
      </c>
      <c r="C24" s="44" t="s">
        <v>16</v>
      </c>
    </row>
    <row r="25" spans="1:3" ht="12.75" customHeight="1" hidden="1">
      <c r="A25" s="51"/>
      <c r="B25" s="52"/>
      <c r="C25" s="44"/>
    </row>
    <row r="26" spans="1:3" ht="12.75" customHeight="1">
      <c r="A26" s="32" t="s">
        <v>70</v>
      </c>
      <c r="B26" s="25">
        <v>43662</v>
      </c>
      <c r="C26" s="46" t="s">
        <v>11</v>
      </c>
    </row>
    <row r="27" spans="1:3" ht="9" customHeight="1" thickBot="1">
      <c r="A27" s="8"/>
      <c r="B27" s="53"/>
      <c r="C27" s="23"/>
    </row>
    <row r="28" spans="1:12" ht="15" customHeight="1">
      <c r="A28" s="54" t="s">
        <v>12</v>
      </c>
      <c r="B28" s="55">
        <f>SUM(B29:B49)</f>
        <v>879398.1</v>
      </c>
      <c r="C28" s="56" t="s">
        <v>7</v>
      </c>
      <c r="F28" s="9"/>
      <c r="G28" s="9"/>
      <c r="H28" s="10"/>
      <c r="K28" s="9"/>
      <c r="L28" s="9"/>
    </row>
    <row r="29" spans="1:12" ht="15" customHeight="1">
      <c r="A29" s="57" t="s">
        <v>37</v>
      </c>
      <c r="B29" s="58">
        <v>25000</v>
      </c>
      <c r="C29" s="59" t="s">
        <v>47</v>
      </c>
      <c r="F29" s="9"/>
      <c r="G29" s="9"/>
      <c r="H29" s="10"/>
      <c r="K29" s="9"/>
      <c r="L29" s="9"/>
    </row>
    <row r="30" spans="1:12" ht="15" customHeight="1">
      <c r="A30" s="57" t="s">
        <v>38</v>
      </c>
      <c r="B30" s="58">
        <v>11731</v>
      </c>
      <c r="C30" s="59" t="s">
        <v>48</v>
      </c>
      <c r="F30" s="9"/>
      <c r="G30" s="9"/>
      <c r="H30" s="10"/>
      <c r="K30" s="9"/>
      <c r="L30" s="9"/>
    </row>
    <row r="31" spans="1:12" ht="15" customHeight="1">
      <c r="A31" s="60" t="s">
        <v>39</v>
      </c>
      <c r="B31" s="58">
        <v>10655</v>
      </c>
      <c r="C31" s="59" t="s">
        <v>49</v>
      </c>
      <c r="F31" s="9"/>
      <c r="G31" s="9"/>
      <c r="H31" s="10"/>
      <c r="K31" s="9"/>
      <c r="L31" s="9"/>
    </row>
    <row r="32" spans="1:12" ht="15" customHeight="1">
      <c r="A32" s="61" t="s">
        <v>40</v>
      </c>
      <c r="B32" s="58">
        <v>2000</v>
      </c>
      <c r="C32" s="59" t="s">
        <v>50</v>
      </c>
      <c r="F32" s="9"/>
      <c r="G32" s="9"/>
      <c r="H32" s="10"/>
      <c r="K32" s="9"/>
      <c r="L32" s="9"/>
    </row>
    <row r="33" spans="1:12" ht="15" customHeight="1">
      <c r="A33" s="61" t="s">
        <v>17</v>
      </c>
      <c r="B33" s="58">
        <v>6048.6</v>
      </c>
      <c r="C33" s="59" t="s">
        <v>29</v>
      </c>
      <c r="F33" s="9"/>
      <c r="G33" s="9"/>
      <c r="H33" s="10"/>
      <c r="K33" s="9"/>
      <c r="L33" s="9"/>
    </row>
    <row r="34" spans="1:12" ht="15" customHeight="1">
      <c r="A34" s="61" t="s">
        <v>18</v>
      </c>
      <c r="B34" s="58">
        <v>1000</v>
      </c>
      <c r="C34" s="59" t="s">
        <v>51</v>
      </c>
      <c r="F34" s="9"/>
      <c r="G34" s="9"/>
      <c r="H34" s="10"/>
      <c r="K34" s="9"/>
      <c r="L34" s="9"/>
    </row>
    <row r="35" spans="1:12" ht="15" customHeight="1">
      <c r="A35" s="61" t="s">
        <v>19</v>
      </c>
      <c r="B35" s="58">
        <v>10200</v>
      </c>
      <c r="C35" s="59" t="s">
        <v>52</v>
      </c>
      <c r="F35" s="9"/>
      <c r="G35" s="9"/>
      <c r="H35" s="10"/>
      <c r="K35" s="9"/>
      <c r="L35" s="9"/>
    </row>
    <row r="36" spans="1:12" ht="15" customHeight="1">
      <c r="A36" s="61" t="s">
        <v>20</v>
      </c>
      <c r="B36" s="58">
        <v>10847</v>
      </c>
      <c r="C36" s="59" t="s">
        <v>21</v>
      </c>
      <c r="F36" s="9"/>
      <c r="G36" s="9"/>
      <c r="H36" s="10"/>
      <c r="K36" s="9"/>
      <c r="L36" s="9"/>
    </row>
    <row r="37" spans="1:12" ht="15" customHeight="1">
      <c r="A37" s="61" t="s">
        <v>22</v>
      </c>
      <c r="B37" s="58">
        <v>14404</v>
      </c>
      <c r="C37" s="59" t="s">
        <v>53</v>
      </c>
      <c r="F37" s="9"/>
      <c r="G37" s="9"/>
      <c r="H37" s="10"/>
      <c r="K37" s="9"/>
      <c r="L37" s="9"/>
    </row>
    <row r="38" spans="1:12" ht="15" customHeight="1">
      <c r="A38" s="61" t="s">
        <v>41</v>
      </c>
      <c r="B38" s="58">
        <v>50430.5</v>
      </c>
      <c r="C38" s="59" t="s">
        <v>54</v>
      </c>
      <c r="F38" s="9"/>
      <c r="G38" s="9"/>
      <c r="H38" s="10"/>
      <c r="K38" s="9"/>
      <c r="L38" s="9"/>
    </row>
    <row r="39" spans="1:12" ht="15" customHeight="1">
      <c r="A39" s="61" t="s">
        <v>42</v>
      </c>
      <c r="B39" s="58">
        <v>112645</v>
      </c>
      <c r="C39" s="59" t="s">
        <v>55</v>
      </c>
      <c r="F39" s="9"/>
      <c r="G39" s="9"/>
      <c r="H39" s="10"/>
      <c r="K39" s="9"/>
      <c r="L39" s="9"/>
    </row>
    <row r="40" spans="1:12" ht="15" customHeight="1">
      <c r="A40" s="62" t="s">
        <v>23</v>
      </c>
      <c r="B40" s="58">
        <v>1110</v>
      </c>
      <c r="C40" s="59" t="s">
        <v>24</v>
      </c>
      <c r="F40" s="9"/>
      <c r="G40" s="9"/>
      <c r="H40" s="10"/>
      <c r="K40" s="9"/>
      <c r="L40" s="9"/>
    </row>
    <row r="41" spans="1:12" ht="15" customHeight="1">
      <c r="A41" s="63" t="s">
        <v>25</v>
      </c>
      <c r="B41" s="58">
        <v>3386</v>
      </c>
      <c r="C41" s="59" t="s">
        <v>56</v>
      </c>
      <c r="F41" s="9"/>
      <c r="G41" s="9"/>
      <c r="H41" s="10"/>
      <c r="K41" s="9"/>
      <c r="L41" s="9"/>
    </row>
    <row r="42" spans="1:12" s="13" customFormat="1" ht="15" customHeight="1">
      <c r="A42" s="64" t="s">
        <v>26</v>
      </c>
      <c r="B42" s="58">
        <v>1900</v>
      </c>
      <c r="C42" s="59" t="s">
        <v>57</v>
      </c>
      <c r="D42" s="11"/>
      <c r="E42" s="12"/>
      <c r="F42" s="11"/>
      <c r="G42" s="11"/>
      <c r="H42" s="11"/>
      <c r="J42" s="12"/>
      <c r="K42" s="11"/>
      <c r="L42" s="11"/>
    </row>
    <row r="43" spans="1:12" s="13" customFormat="1" ht="15" customHeight="1">
      <c r="A43" s="64" t="s">
        <v>27</v>
      </c>
      <c r="B43" s="58">
        <v>66309</v>
      </c>
      <c r="C43" s="59" t="s">
        <v>58</v>
      </c>
      <c r="D43" s="11"/>
      <c r="E43" s="12"/>
      <c r="F43" s="11"/>
      <c r="G43" s="11"/>
      <c r="H43" s="11"/>
      <c r="J43" s="12"/>
      <c r="K43" s="11"/>
      <c r="L43" s="11"/>
    </row>
    <row r="44" spans="1:8" s="13" customFormat="1" ht="15" customHeight="1">
      <c r="A44" s="64" t="s">
        <v>28</v>
      </c>
      <c r="B44" s="58">
        <v>3756</v>
      </c>
      <c r="C44" s="59" t="s">
        <v>29</v>
      </c>
      <c r="D44" s="11"/>
      <c r="E44" s="12"/>
      <c r="F44" s="11"/>
      <c r="G44" s="11"/>
      <c r="H44" s="11"/>
    </row>
    <row r="45" spans="1:8" s="13" customFormat="1" ht="15" customHeight="1">
      <c r="A45" s="64" t="s">
        <v>43</v>
      </c>
      <c r="B45" s="58">
        <v>317205</v>
      </c>
      <c r="C45" s="59" t="s">
        <v>59</v>
      </c>
      <c r="D45" s="11"/>
      <c r="E45" s="12"/>
      <c r="F45" s="11"/>
      <c r="G45" s="11"/>
      <c r="H45" s="11"/>
    </row>
    <row r="46" spans="1:8" s="13" customFormat="1" ht="15" customHeight="1">
      <c r="A46" s="64" t="s">
        <v>44</v>
      </c>
      <c r="B46" s="58">
        <v>1225</v>
      </c>
      <c r="C46" s="59" t="s">
        <v>60</v>
      </c>
      <c r="D46" s="11"/>
      <c r="E46" s="12"/>
      <c r="F46" s="11"/>
      <c r="G46" s="11"/>
      <c r="H46" s="11"/>
    </row>
    <row r="47" spans="1:8" s="13" customFormat="1" ht="15" customHeight="1">
      <c r="A47" s="64" t="s">
        <v>45</v>
      </c>
      <c r="B47" s="58">
        <v>31600</v>
      </c>
      <c r="C47" s="59" t="s">
        <v>61</v>
      </c>
      <c r="D47" s="11"/>
      <c r="E47" s="12"/>
      <c r="F47" s="11"/>
      <c r="G47" s="11"/>
      <c r="H47" s="11"/>
    </row>
    <row r="48" spans="1:8" s="13" customFormat="1" ht="15" customHeight="1">
      <c r="A48" s="64" t="s">
        <v>46</v>
      </c>
      <c r="B48" s="58">
        <v>167946</v>
      </c>
      <c r="C48" s="59" t="s">
        <v>62</v>
      </c>
      <c r="D48" s="11"/>
      <c r="E48" s="12"/>
      <c r="F48" s="11"/>
      <c r="G48" s="11"/>
      <c r="H48" s="11"/>
    </row>
    <row r="49" spans="1:8" s="13" customFormat="1" ht="15" customHeight="1">
      <c r="A49" s="64" t="s">
        <v>72</v>
      </c>
      <c r="B49" s="58">
        <v>30000</v>
      </c>
      <c r="C49" s="59" t="s">
        <v>63</v>
      </c>
      <c r="D49" s="11"/>
      <c r="E49" s="12"/>
      <c r="F49" s="11"/>
      <c r="G49" s="11"/>
      <c r="H49" s="11"/>
    </row>
    <row r="50" spans="1:8" s="13" customFormat="1" ht="15" customHeight="1" thickBot="1">
      <c r="A50" s="17"/>
      <c r="B50" s="19"/>
      <c r="C50" s="22"/>
      <c r="D50" s="14"/>
      <c r="E50" s="12"/>
      <c r="F50" s="11"/>
      <c r="G50" s="11"/>
      <c r="H50" s="11"/>
    </row>
    <row r="51" spans="1:3" ht="15" customHeight="1" thickBot="1">
      <c r="A51" s="18" t="s">
        <v>13</v>
      </c>
      <c r="B51" s="20">
        <f>SUM(B8+B11+B14+B23+B28)</f>
        <v>1713210.15</v>
      </c>
      <c r="C51" s="21" t="s">
        <v>7</v>
      </c>
    </row>
    <row r="52" ht="14.25">
      <c r="B52" s="15"/>
    </row>
    <row r="54" ht="14.25">
      <c r="B54" s="4"/>
    </row>
    <row r="55" ht="14.25">
      <c r="C55" s="16"/>
    </row>
  </sheetData>
  <sheetProtection/>
  <mergeCells count="4">
    <mergeCell ref="C1:D1"/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2015-12-03T14:26:38Z</cp:lastPrinted>
  <dcterms:created xsi:type="dcterms:W3CDTF">2013-07-30T09:16:04Z</dcterms:created>
  <dcterms:modified xsi:type="dcterms:W3CDTF">2015-12-03T14:26:42Z</dcterms:modified>
  <cp:category/>
  <cp:version/>
  <cp:contentType/>
  <cp:contentStatus/>
</cp:coreProperties>
</file>