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5192" windowHeight="10968" activeTab="0"/>
  </bookViews>
  <sheets>
    <sheet name="RK-33-2015-05, př. 1_UZ 35015" sheetId="1" r:id="rId1"/>
    <sheet name="RK-33-2015-05, př. 1_UZ 35019" sheetId="2" r:id="rId2"/>
  </sheets>
  <definedNames>
    <definedName name="_xlnm.Print_Area" localSheetId="0">'RK-33-2015-05, př. 1_UZ 35015'!$A$1:$D$39</definedName>
    <definedName name="_xlnm.Print_Area" localSheetId="1">'RK-33-2015-05, př. 1_UZ 35019'!$A$1:$D$54</definedName>
  </definedNames>
  <calcPr fullCalcOnLoad="1"/>
</workbook>
</file>

<file path=xl/sharedStrings.xml><?xml version="1.0" encoding="utf-8"?>
<sst xmlns="http://schemas.openxmlformats.org/spreadsheetml/2006/main" count="112" uniqueCount="57">
  <si>
    <t>Nemocnice</t>
  </si>
  <si>
    <t>Číslo rozhodnutí</t>
  </si>
  <si>
    <t>Jihlava</t>
  </si>
  <si>
    <t>Celkem</t>
  </si>
  <si>
    <t>v Kč</t>
  </si>
  <si>
    <t>Dotace</t>
  </si>
  <si>
    <t>Celkem za všechny nemocnice připsáno na účet</t>
  </si>
  <si>
    <t>Třebíč</t>
  </si>
  <si>
    <t>Obor</t>
  </si>
  <si>
    <t>Havlíčkův Brod</t>
  </si>
  <si>
    <t>Dotační program Ministerstva zdravotnictví "Rezidenční místa" - ÚZ 35019</t>
  </si>
  <si>
    <t>Pelhřimov</t>
  </si>
  <si>
    <t>1220214/2012/ONP/RM/ROZ - III.</t>
  </si>
  <si>
    <t>Aplikovaná fyzioterapie</t>
  </si>
  <si>
    <t>1220217/2012/ONP/RM/ROZ - III.</t>
  </si>
  <si>
    <t>Ošetřovatelská péče v interních oborech</t>
  </si>
  <si>
    <t>1120162/2011/ONP/RM/ROZ - IV.</t>
  </si>
  <si>
    <t>Zobrazovací technologie v radiodiagnostice</t>
  </si>
  <si>
    <t>1020009/2010/ONP/RM/ROZ - VI.</t>
  </si>
  <si>
    <t>Perioperační péče</t>
  </si>
  <si>
    <t>Dotační program Ministerstva zdravotnictví "Rezidenční místa" - ÚZ 35015</t>
  </si>
  <si>
    <t>1420164/2014/ONP/RM/ROZ - I.</t>
  </si>
  <si>
    <t>1420165/2014/ONP/RM/ROZ - I.</t>
  </si>
  <si>
    <t>1420166/2014/ONP/RM/ROZ - I.</t>
  </si>
  <si>
    <t>1420167/2014/ONP/RM/ROZ - I.</t>
  </si>
  <si>
    <t>1420168/2014/ONP/RM/ROZ - I.</t>
  </si>
  <si>
    <t>Intenzivní péče</t>
  </si>
  <si>
    <t>Organizace a řízení ve zdravotnictví</t>
  </si>
  <si>
    <t>Klinická hematologie a transfuzní služba</t>
  </si>
  <si>
    <t>1420061/2014/ONP/RM/ROZ - I.</t>
  </si>
  <si>
    <t>1420062/2014/ONP/RM/ROZ - I.</t>
  </si>
  <si>
    <t>1420063/2014/ONP/RM/ROZ - I.</t>
  </si>
  <si>
    <t>1320065/2013/ONP/RM/ROZ - I.</t>
  </si>
  <si>
    <t>1320067/2013/VZV/RM/ROZ - I.</t>
  </si>
  <si>
    <t>Ošetřovatelská péče v pediatrii</t>
  </si>
  <si>
    <t>Intenzivní péče v pediatrii</t>
  </si>
  <si>
    <t>Nové Město na Moravě</t>
  </si>
  <si>
    <t>1420051/2014/ONP/RM/ROZ - I.</t>
  </si>
  <si>
    <t>1420054/2014/ONP/RM/ROZ - I.</t>
  </si>
  <si>
    <t>1320018/2013/ONP/RM/ROZ - III.</t>
  </si>
  <si>
    <t>1420067/2014/ONP/RM/ROZ - I.</t>
  </si>
  <si>
    <t>1420068/2014/ONP/RM/ROZ - I.</t>
  </si>
  <si>
    <t>1420069/2014/ONP/RM/ROZ - I.</t>
  </si>
  <si>
    <t>1420070/2014/ONP/RM/ROZ - I.</t>
  </si>
  <si>
    <t>Anesteziologie a intenzivní medicína</t>
  </si>
  <si>
    <t>Neurologie</t>
  </si>
  <si>
    <t>Chirurgie</t>
  </si>
  <si>
    <t>1430064/2014/VLP/RM/ROZ - I.</t>
  </si>
  <si>
    <t>1430066/2014/VLP/RM/ROZ - I.</t>
  </si>
  <si>
    <t>1430067/2014/VLP/RM/ROZ - I.</t>
  </si>
  <si>
    <t>Gynekologie a porodnictví</t>
  </si>
  <si>
    <t>1430227/2014/VLP/RM/ROZ - I.</t>
  </si>
  <si>
    <t>1430228/2014/VLP/RM/ROZ - I.</t>
  </si>
  <si>
    <t>1430050/2014/VLP/RM/ROZ - I.</t>
  </si>
  <si>
    <t>1430052/2014/VLP/RM/ROZ - I.</t>
  </si>
  <si>
    <t>1430082/2014/VLP/RM/ROZ - I.</t>
  </si>
  <si>
    <t>1320017/2013/ONP/RM/ROZ - II.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</si>
</sst>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_-* #,##0.000\ &quot;Kč&quot;_-;\-* #,##0.000\ &quot;Kč&quot;_-;_-* &quot;-&quot;??\ &quot;Kč&quot;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164" fontId="1" fillId="33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4" borderId="16" xfId="0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164" fontId="1" fillId="33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3" fillId="0" borderId="26" xfId="48" applyFont="1" applyFill="1" applyBorder="1">
      <alignment/>
      <protection/>
    </xf>
    <xf numFmtId="0" fontId="23" fillId="0" borderId="27" xfId="48" applyFont="1" applyFill="1" applyBorder="1">
      <alignment/>
      <protection/>
    </xf>
    <xf numFmtId="3" fontId="1" fillId="33" borderId="28" xfId="0" applyNumberFormat="1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3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view="pageLayout" zoomScaleSheetLayoutView="100" workbookViewId="0" topLeftCell="A2">
      <selection activeCell="B27" sqref="B27"/>
    </sheetView>
  </sheetViews>
  <sheetFormatPr defaultColWidth="9.140625" defaultRowHeight="12.75"/>
  <cols>
    <col min="1" max="1" width="19.8515625" style="0" customWidth="1"/>
    <col min="2" max="2" width="28.421875" style="6" customWidth="1"/>
    <col min="3" max="3" width="36.8515625" style="6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">
      <c r="A1" s="3" t="s">
        <v>20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38" t="s">
        <v>0</v>
      </c>
      <c r="B4" s="40" t="s">
        <v>1</v>
      </c>
      <c r="C4" s="40" t="s">
        <v>8</v>
      </c>
      <c r="D4" s="30" t="s">
        <v>5</v>
      </c>
      <c r="E4" s="5"/>
    </row>
    <row r="5" spans="1:5" s="2" customFormat="1" ht="13.5" thickBot="1">
      <c r="A5" s="39"/>
      <c r="B5" s="41"/>
      <c r="C5" s="41"/>
      <c r="D5" s="31"/>
      <c r="E5" s="5"/>
    </row>
    <row r="6" spans="1:5" s="2" customFormat="1" ht="12.75">
      <c r="A6" s="20" t="s">
        <v>9</v>
      </c>
      <c r="B6" s="28" t="s">
        <v>47</v>
      </c>
      <c r="C6" s="9" t="s">
        <v>44</v>
      </c>
      <c r="D6" s="10">
        <v>140700</v>
      </c>
      <c r="E6" s="5"/>
    </row>
    <row r="7" spans="1:5" s="2" customFormat="1" ht="12.75">
      <c r="A7" s="23" t="s">
        <v>9</v>
      </c>
      <c r="B7" s="29" t="s">
        <v>48</v>
      </c>
      <c r="C7" s="9" t="s">
        <v>45</v>
      </c>
      <c r="D7" s="10">
        <v>70350</v>
      </c>
      <c r="E7" s="5"/>
    </row>
    <row r="8" spans="1:5" s="2" customFormat="1" ht="12.75">
      <c r="A8" s="23" t="s">
        <v>9</v>
      </c>
      <c r="B8" s="29" t="s">
        <v>49</v>
      </c>
      <c r="C8" s="9" t="s">
        <v>46</v>
      </c>
      <c r="D8" s="10">
        <v>140700</v>
      </c>
      <c r="E8" s="5"/>
    </row>
    <row r="9" spans="1:5" s="2" customFormat="1" ht="12.75">
      <c r="A9" s="32" t="s">
        <v>3</v>
      </c>
      <c r="B9" s="33"/>
      <c r="C9" s="18"/>
      <c r="D9" s="19">
        <f>SUM(D6:D8)</f>
        <v>351750</v>
      </c>
      <c r="E9" s="5"/>
    </row>
    <row r="10" spans="1:5" s="2" customFormat="1" ht="12.75">
      <c r="A10" s="7" t="s">
        <v>2</v>
      </c>
      <c r="B10" s="8" t="s">
        <v>51</v>
      </c>
      <c r="C10" s="9" t="s">
        <v>50</v>
      </c>
      <c r="D10" s="10">
        <v>68400</v>
      </c>
      <c r="E10" s="5"/>
    </row>
    <row r="11" spans="1:5" s="2" customFormat="1" ht="12.75">
      <c r="A11" s="7" t="s">
        <v>2</v>
      </c>
      <c r="B11" s="8" t="s">
        <v>52</v>
      </c>
      <c r="C11" s="9" t="s">
        <v>44</v>
      </c>
      <c r="D11" s="10">
        <v>68400</v>
      </c>
      <c r="E11" s="5"/>
    </row>
    <row r="12" spans="1:5" s="2" customFormat="1" ht="12.75">
      <c r="A12" s="32" t="s">
        <v>3</v>
      </c>
      <c r="B12" s="33"/>
      <c r="C12" s="18"/>
      <c r="D12" s="19">
        <f>SUM(D10:D11)</f>
        <v>136800</v>
      </c>
      <c r="E12" s="5"/>
    </row>
    <row r="13" spans="1:5" s="2" customFormat="1" ht="12.75">
      <c r="A13" s="7" t="s">
        <v>36</v>
      </c>
      <c r="B13" s="8" t="s">
        <v>53</v>
      </c>
      <c r="C13" s="9" t="s">
        <v>50</v>
      </c>
      <c r="D13" s="10">
        <v>67670</v>
      </c>
      <c r="E13" s="5"/>
    </row>
    <row r="14" spans="1:5" s="2" customFormat="1" ht="12.75">
      <c r="A14" s="7" t="s">
        <v>36</v>
      </c>
      <c r="B14" s="8" t="s">
        <v>54</v>
      </c>
      <c r="C14" s="9" t="s">
        <v>44</v>
      </c>
      <c r="D14" s="10">
        <v>67670</v>
      </c>
      <c r="E14" s="5"/>
    </row>
    <row r="15" spans="1:5" s="2" customFormat="1" ht="12.75">
      <c r="A15" s="32" t="s">
        <v>3</v>
      </c>
      <c r="B15" s="33"/>
      <c r="C15" s="18"/>
      <c r="D15" s="19">
        <f>SUM(D13:D14)</f>
        <v>135340</v>
      </c>
      <c r="E15" s="5"/>
    </row>
    <row r="16" spans="1:5" s="2" customFormat="1" ht="12.75">
      <c r="A16" s="7" t="s">
        <v>7</v>
      </c>
      <c r="B16" s="11" t="s">
        <v>55</v>
      </c>
      <c r="C16" s="12" t="s">
        <v>50</v>
      </c>
      <c r="D16" s="10">
        <v>68400</v>
      </c>
      <c r="E16" s="5"/>
    </row>
    <row r="17" spans="1:5" s="2" customFormat="1" ht="12.75">
      <c r="A17" s="34" t="s">
        <v>3</v>
      </c>
      <c r="B17" s="35"/>
      <c r="C17" s="13"/>
      <c r="D17" s="14">
        <f>SUM(D16:D16)</f>
        <v>68400</v>
      </c>
      <c r="E17" s="5"/>
    </row>
    <row r="18" spans="1:5" s="2" customFormat="1" ht="13.5" thickBot="1">
      <c r="A18" s="6"/>
      <c r="B18" s="6"/>
      <c r="C18" s="6"/>
      <c r="D18" s="15"/>
      <c r="E18" s="5"/>
    </row>
    <row r="19" spans="1:5" s="2" customFormat="1" ht="13.5" thickBot="1">
      <c r="A19" s="36" t="s">
        <v>6</v>
      </c>
      <c r="B19" s="37"/>
      <c r="C19" s="16"/>
      <c r="D19" s="17">
        <f>D9+D12+D15+D17</f>
        <v>692290</v>
      </c>
      <c r="E19" s="5"/>
    </row>
    <row r="20" spans="1:5" s="2" customFormat="1" ht="12.75">
      <c r="A20"/>
      <c r="B20" s="6"/>
      <c r="C20" s="6"/>
      <c r="D20" s="1"/>
      <c r="E20" s="5"/>
    </row>
    <row r="21" spans="1:5" s="2" customFormat="1" ht="12.75">
      <c r="A21"/>
      <c r="B21" s="6"/>
      <c r="C21" s="6"/>
      <c r="D21" s="1"/>
      <c r="E21" s="5"/>
    </row>
    <row r="22" spans="1:5" s="2" customFormat="1" ht="12.75">
      <c r="A22"/>
      <c r="B22" s="6"/>
      <c r="C22" s="6"/>
      <c r="D22" s="1"/>
      <c r="E22" s="5"/>
    </row>
    <row r="23" spans="1:5" s="2" customFormat="1" ht="12.75">
      <c r="A23"/>
      <c r="B23" s="6"/>
      <c r="C23" s="6"/>
      <c r="D23" s="1"/>
      <c r="E23" s="5"/>
    </row>
    <row r="24" spans="1:5" s="2" customFormat="1" ht="12.75">
      <c r="A24"/>
      <c r="B24" s="6"/>
      <c r="C24" s="6"/>
      <c r="D24" s="1"/>
      <c r="E24" s="5"/>
    </row>
    <row r="25" spans="1:5" s="2" customFormat="1" ht="12.75">
      <c r="A25"/>
      <c r="B25" s="6"/>
      <c r="C25" s="6"/>
      <c r="D25" s="1"/>
      <c r="E25" s="5"/>
    </row>
    <row r="26" spans="1:5" s="2" customFormat="1" ht="12.75">
      <c r="A26"/>
      <c r="B26" s="6"/>
      <c r="C26" s="6"/>
      <c r="D26" s="1"/>
      <c r="E26" s="5"/>
    </row>
    <row r="27" spans="1:5" s="2" customFormat="1" ht="12.75">
      <c r="A27"/>
      <c r="B27" s="6"/>
      <c r="C27" s="6"/>
      <c r="D27" s="1"/>
      <c r="E27" s="5"/>
    </row>
    <row r="28" spans="1:5" s="2" customFormat="1" ht="12.75">
      <c r="A28"/>
      <c r="B28" s="6"/>
      <c r="C28" s="6"/>
      <c r="D28" s="1"/>
      <c r="E28" s="5"/>
    </row>
    <row r="29" spans="1:5" s="2" customFormat="1" ht="12.75">
      <c r="A29"/>
      <c r="B29" s="6"/>
      <c r="C29" s="6"/>
      <c r="D29" s="1"/>
      <c r="E29" s="5"/>
    </row>
    <row r="30" spans="1:5" s="2" customFormat="1" ht="12.75">
      <c r="A30"/>
      <c r="B30" s="6"/>
      <c r="C30" s="6"/>
      <c r="D30" s="1"/>
      <c r="E30" s="5"/>
    </row>
    <row r="31" spans="1:5" s="2" customFormat="1" ht="12.75">
      <c r="A31"/>
      <c r="B31" s="6"/>
      <c r="C31" s="6"/>
      <c r="D31" s="1"/>
      <c r="E31" s="5"/>
    </row>
    <row r="32" spans="1:5" s="2" customFormat="1" ht="12.75">
      <c r="A32"/>
      <c r="B32" s="6"/>
      <c r="C32" s="6"/>
      <c r="D32" s="1"/>
      <c r="E32" s="5"/>
    </row>
    <row r="33" spans="1:5" s="2" customFormat="1" ht="12.75">
      <c r="A33"/>
      <c r="B33" s="6"/>
      <c r="C33" s="6"/>
      <c r="D33" s="1"/>
      <c r="E33" s="5"/>
    </row>
    <row r="34" spans="1:5" s="2" customFormat="1" ht="12.75">
      <c r="A34"/>
      <c r="B34" s="6"/>
      <c r="C34" s="6"/>
      <c r="D34" s="1"/>
      <c r="E34" s="5"/>
    </row>
    <row r="35" spans="1:5" s="2" customFormat="1" ht="12.75">
      <c r="A35"/>
      <c r="B35" s="6"/>
      <c r="C35" s="6"/>
      <c r="D35" s="1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/>
    </row>
    <row r="75" spans="1:5" s="2" customFormat="1" ht="12.75">
      <c r="A75"/>
      <c r="B75" s="6"/>
      <c r="C75" s="6"/>
      <c r="D75" s="1"/>
      <c r="E75"/>
    </row>
    <row r="76" spans="1:5" s="2" customFormat="1" ht="12.75">
      <c r="A76"/>
      <c r="B76" s="6"/>
      <c r="C76" s="6"/>
      <c r="D76" s="1"/>
      <c r="E76"/>
    </row>
    <row r="77" spans="1:5" s="2" customFormat="1" ht="12.75">
      <c r="A77"/>
      <c r="B77" s="6"/>
      <c r="C77" s="6"/>
      <c r="D77" s="1"/>
      <c r="E77"/>
    </row>
    <row r="78" spans="1:5" s="2" customFormat="1" ht="12.75">
      <c r="A78"/>
      <c r="B78" s="6"/>
      <c r="C78" s="6"/>
      <c r="D78" s="1"/>
      <c r="E78"/>
    </row>
    <row r="79" spans="1:5" s="2" customFormat="1" ht="12.75">
      <c r="A79"/>
      <c r="B79" s="6"/>
      <c r="C79" s="6"/>
      <c r="D79" s="1"/>
      <c r="E79"/>
    </row>
    <row r="80" spans="1:5" s="2" customFormat="1" ht="12.75">
      <c r="A80"/>
      <c r="B80" s="6"/>
      <c r="C80" s="6"/>
      <c r="D80" s="1"/>
      <c r="E80"/>
    </row>
    <row r="81" spans="1:5" s="2" customFormat="1" ht="12.75">
      <c r="A81"/>
      <c r="B81" s="6"/>
      <c r="C81" s="6"/>
      <c r="D81" s="1"/>
      <c r="E81"/>
    </row>
    <row r="82" spans="1:5" s="2" customFormat="1" ht="12.75">
      <c r="A82"/>
      <c r="B82" s="6"/>
      <c r="C82" s="6"/>
      <c r="D82" s="1"/>
      <c r="E82"/>
    </row>
    <row r="83" spans="1:5" s="2" customFormat="1" ht="12.75">
      <c r="A83"/>
      <c r="B83" s="6"/>
      <c r="C83" s="6"/>
      <c r="D83" s="1"/>
      <c r="E83"/>
    </row>
    <row r="84" spans="1:5" s="2" customFormat="1" ht="12.75">
      <c r="A84"/>
      <c r="B84" s="6"/>
      <c r="C84" s="6"/>
      <c r="D84" s="1"/>
      <c r="E84"/>
    </row>
    <row r="85" spans="1:5" s="2" customFormat="1" ht="12.75">
      <c r="A85"/>
      <c r="B85" s="6"/>
      <c r="C85" s="6"/>
      <c r="D85" s="1"/>
      <c r="E85"/>
    </row>
    <row r="86" spans="1:5" s="2" customFormat="1" ht="12.75">
      <c r="A86"/>
      <c r="B86" s="6"/>
      <c r="C86" s="6"/>
      <c r="D86" s="1"/>
      <c r="E86"/>
    </row>
    <row r="87" spans="1:5" s="2" customFormat="1" ht="12.75">
      <c r="A87"/>
      <c r="B87" s="6"/>
      <c r="C87" s="6"/>
      <c r="D87" s="1"/>
      <c r="E87"/>
    </row>
    <row r="88" spans="1:5" s="2" customFormat="1" ht="12.75">
      <c r="A88"/>
      <c r="B88" s="6"/>
      <c r="C88" s="6"/>
      <c r="D88" s="1"/>
      <c r="E88"/>
    </row>
  </sheetData>
  <sheetProtection/>
  <mergeCells count="9">
    <mergeCell ref="D4:D5"/>
    <mergeCell ref="A9:B9"/>
    <mergeCell ref="A12:B12"/>
    <mergeCell ref="A15:B15"/>
    <mergeCell ref="A17:B17"/>
    <mergeCell ref="A19:B19"/>
    <mergeCell ref="A4:A5"/>
    <mergeCell ref="B4:B5"/>
    <mergeCell ref="C4:C5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&amp;R&amp;"Arial,Tučné"RK-33-2015-05, př. 1
počet stran: 2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showGridLines="0" view="pageLayout" zoomScale="130" zoomScaleSheetLayoutView="100" zoomScalePageLayoutView="130" workbookViewId="0" topLeftCell="C1">
      <selection activeCell="B36" sqref="B36"/>
    </sheetView>
  </sheetViews>
  <sheetFormatPr defaultColWidth="9.140625" defaultRowHeight="12.75"/>
  <cols>
    <col min="1" max="1" width="19.8515625" style="0" customWidth="1"/>
    <col min="2" max="2" width="28.421875" style="6" customWidth="1"/>
    <col min="3" max="3" width="36.8515625" style="6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">
      <c r="A1" s="3" t="s">
        <v>10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38" t="s">
        <v>0</v>
      </c>
      <c r="B4" s="40" t="s">
        <v>1</v>
      </c>
      <c r="C4" s="40" t="s">
        <v>8</v>
      </c>
      <c r="D4" s="30" t="s">
        <v>5</v>
      </c>
      <c r="E4" s="5"/>
    </row>
    <row r="5" spans="1:5" s="2" customFormat="1" ht="13.5" thickBot="1">
      <c r="A5" s="39"/>
      <c r="B5" s="41"/>
      <c r="C5" s="41"/>
      <c r="D5" s="31"/>
      <c r="E5" s="5"/>
    </row>
    <row r="6" spans="1:5" s="2" customFormat="1" ht="12.75">
      <c r="A6" s="26" t="s">
        <v>9</v>
      </c>
      <c r="B6" s="28" t="s">
        <v>29</v>
      </c>
      <c r="C6" s="21" t="s">
        <v>34</v>
      </c>
      <c r="D6" s="22">
        <v>110550</v>
      </c>
      <c r="E6" s="5"/>
    </row>
    <row r="7" spans="1:5" s="2" customFormat="1" ht="12.75">
      <c r="A7" s="7" t="s">
        <v>9</v>
      </c>
      <c r="B7" s="29" t="s">
        <v>30</v>
      </c>
      <c r="C7" s="24" t="s">
        <v>35</v>
      </c>
      <c r="D7" s="25">
        <v>73063</v>
      </c>
      <c r="E7" s="5"/>
    </row>
    <row r="8" spans="1:5" s="2" customFormat="1" ht="12.75">
      <c r="A8" s="27" t="s">
        <v>9</v>
      </c>
      <c r="B8" s="29" t="s">
        <v>31</v>
      </c>
      <c r="C8" s="24" t="s">
        <v>26</v>
      </c>
      <c r="D8" s="25">
        <v>87100</v>
      </c>
      <c r="E8" s="5"/>
    </row>
    <row r="9" spans="1:5" s="2" customFormat="1" ht="12.75">
      <c r="A9" s="7" t="s">
        <v>9</v>
      </c>
      <c r="B9" s="29" t="s">
        <v>32</v>
      </c>
      <c r="C9" s="24" t="s">
        <v>19</v>
      </c>
      <c r="D9" s="25">
        <v>6700</v>
      </c>
      <c r="E9" s="5"/>
    </row>
    <row r="10" spans="1:5" s="2" customFormat="1" ht="12.75">
      <c r="A10" s="7" t="s">
        <v>9</v>
      </c>
      <c r="B10" s="29" t="s">
        <v>33</v>
      </c>
      <c r="C10" s="24" t="s">
        <v>28</v>
      </c>
      <c r="D10" s="25">
        <v>14574</v>
      </c>
      <c r="E10" s="5"/>
    </row>
    <row r="11" spans="1:5" s="2" customFormat="1" ht="12.75">
      <c r="A11" s="32" t="s">
        <v>3</v>
      </c>
      <c r="B11" s="33"/>
      <c r="C11" s="18"/>
      <c r="D11" s="19">
        <f>SUM(D6:D10)</f>
        <v>291987</v>
      </c>
      <c r="E11" s="5"/>
    </row>
    <row r="12" spans="1:5" s="2" customFormat="1" ht="12.75">
      <c r="A12" s="7" t="s">
        <v>36</v>
      </c>
      <c r="B12" s="8" t="s">
        <v>37</v>
      </c>
      <c r="C12" s="9" t="s">
        <v>26</v>
      </c>
      <c r="D12" s="10">
        <v>120600</v>
      </c>
      <c r="E12" s="5"/>
    </row>
    <row r="13" spans="1:5" s="2" customFormat="1" ht="12.75">
      <c r="A13" s="7" t="s">
        <v>36</v>
      </c>
      <c r="B13" s="8" t="s">
        <v>38</v>
      </c>
      <c r="C13" s="9" t="s">
        <v>17</v>
      </c>
      <c r="D13" s="10">
        <v>25460</v>
      </c>
      <c r="E13" s="5"/>
    </row>
    <row r="14" spans="1:5" s="2" customFormat="1" ht="12.75">
      <c r="A14" s="32" t="s">
        <v>3</v>
      </c>
      <c r="B14" s="33"/>
      <c r="C14" s="18"/>
      <c r="D14" s="19">
        <f>SUM(D12:D13)</f>
        <v>146060</v>
      </c>
      <c r="E14" s="5"/>
    </row>
    <row r="15" spans="1:5" s="2" customFormat="1" ht="12.75">
      <c r="A15" s="7" t="s">
        <v>11</v>
      </c>
      <c r="B15" s="8" t="s">
        <v>12</v>
      </c>
      <c r="C15" s="9" t="s">
        <v>13</v>
      </c>
      <c r="D15" s="10">
        <v>7500</v>
      </c>
      <c r="E15" s="5"/>
    </row>
    <row r="16" spans="1:5" s="2" customFormat="1" ht="12.75">
      <c r="A16" s="7" t="s">
        <v>11</v>
      </c>
      <c r="B16" s="8" t="s">
        <v>14</v>
      </c>
      <c r="C16" s="9" t="s">
        <v>15</v>
      </c>
      <c r="D16" s="10">
        <v>4376</v>
      </c>
      <c r="E16" s="5"/>
    </row>
    <row r="17" spans="1:5" s="2" customFormat="1" ht="12.75">
      <c r="A17" s="7" t="s">
        <v>11</v>
      </c>
      <c r="B17" s="8" t="s">
        <v>16</v>
      </c>
      <c r="C17" s="9" t="s">
        <v>17</v>
      </c>
      <c r="D17" s="10">
        <v>3479.5</v>
      </c>
      <c r="E17" s="5"/>
    </row>
    <row r="18" spans="1:5" s="2" customFormat="1" ht="12.75">
      <c r="A18" s="7" t="s">
        <v>11</v>
      </c>
      <c r="B18" s="8" t="s">
        <v>18</v>
      </c>
      <c r="C18" s="9" t="s">
        <v>19</v>
      </c>
      <c r="D18" s="10">
        <v>25750</v>
      </c>
      <c r="E18" s="5"/>
    </row>
    <row r="19" spans="1:5" s="2" customFormat="1" ht="12.75">
      <c r="A19" s="7" t="s">
        <v>11</v>
      </c>
      <c r="B19" s="8" t="s">
        <v>21</v>
      </c>
      <c r="C19" s="9" t="s">
        <v>13</v>
      </c>
      <c r="D19" s="10">
        <v>22500</v>
      </c>
      <c r="E19" s="5"/>
    </row>
    <row r="20" spans="1:5" s="2" customFormat="1" ht="12.75">
      <c r="A20" s="7" t="s">
        <v>11</v>
      </c>
      <c r="B20" s="8" t="s">
        <v>22</v>
      </c>
      <c r="C20" s="9" t="s">
        <v>26</v>
      </c>
      <c r="D20" s="10">
        <v>30000</v>
      </c>
      <c r="E20" s="5"/>
    </row>
    <row r="21" spans="1:5" s="2" customFormat="1" ht="12.75">
      <c r="A21" s="7" t="s">
        <v>11</v>
      </c>
      <c r="B21" s="8" t="s">
        <v>23</v>
      </c>
      <c r="C21" s="9" t="s">
        <v>28</v>
      </c>
      <c r="D21" s="10">
        <v>22500</v>
      </c>
      <c r="E21" s="5"/>
    </row>
    <row r="22" spans="1:5" s="2" customFormat="1" ht="12.75">
      <c r="A22" s="7" t="s">
        <v>11</v>
      </c>
      <c r="B22" s="8" t="s">
        <v>24</v>
      </c>
      <c r="C22" s="9" t="s">
        <v>19</v>
      </c>
      <c r="D22" s="10">
        <v>60000</v>
      </c>
      <c r="E22" s="5"/>
    </row>
    <row r="23" spans="1:5" s="2" customFormat="1" ht="12.75">
      <c r="A23" s="7" t="s">
        <v>11</v>
      </c>
      <c r="B23" s="8" t="s">
        <v>25</v>
      </c>
      <c r="C23" s="9" t="s">
        <v>27</v>
      </c>
      <c r="D23" s="10">
        <v>22500</v>
      </c>
      <c r="E23" s="5"/>
    </row>
    <row r="24" spans="1:5" s="2" customFormat="1" ht="12.75">
      <c r="A24" s="34" t="s">
        <v>3</v>
      </c>
      <c r="B24" s="35"/>
      <c r="C24" s="13"/>
      <c r="D24" s="14">
        <f>SUM(D15:D23)</f>
        <v>198605.5</v>
      </c>
      <c r="E24" s="5"/>
    </row>
    <row r="25" spans="1:5" s="2" customFormat="1" ht="12.75">
      <c r="A25" s="7" t="s">
        <v>7</v>
      </c>
      <c r="B25" s="11" t="s">
        <v>56</v>
      </c>
      <c r="C25" s="12" t="s">
        <v>13</v>
      </c>
      <c r="D25" s="10">
        <v>13333.5</v>
      </c>
      <c r="E25" s="5"/>
    </row>
    <row r="26" spans="1:5" s="2" customFormat="1" ht="12.75">
      <c r="A26" s="7" t="s">
        <v>7</v>
      </c>
      <c r="B26" s="11" t="s">
        <v>39</v>
      </c>
      <c r="C26" s="12" t="s">
        <v>26</v>
      </c>
      <c r="D26" s="10">
        <v>18748.5</v>
      </c>
      <c r="E26" s="5"/>
    </row>
    <row r="27" spans="1:5" s="2" customFormat="1" ht="12.75">
      <c r="A27" s="7" t="s">
        <v>7</v>
      </c>
      <c r="B27" s="11" t="s">
        <v>40</v>
      </c>
      <c r="C27" s="12" t="s">
        <v>34</v>
      </c>
      <c r="D27" s="10">
        <v>45000</v>
      </c>
      <c r="E27" s="5"/>
    </row>
    <row r="28" spans="1:5" s="2" customFormat="1" ht="12.75">
      <c r="A28" s="7" t="s">
        <v>7</v>
      </c>
      <c r="B28" s="11" t="s">
        <v>41</v>
      </c>
      <c r="C28" s="12" t="s">
        <v>13</v>
      </c>
      <c r="D28" s="10">
        <v>22500</v>
      </c>
      <c r="E28" s="5"/>
    </row>
    <row r="29" spans="1:5" s="2" customFormat="1" ht="12.75">
      <c r="A29" s="7" t="s">
        <v>7</v>
      </c>
      <c r="B29" s="11" t="s">
        <v>42</v>
      </c>
      <c r="C29" s="12" t="s">
        <v>19</v>
      </c>
      <c r="D29" s="10">
        <v>30000</v>
      </c>
      <c r="E29" s="5"/>
    </row>
    <row r="30" spans="1:5" s="2" customFormat="1" ht="12.75">
      <c r="A30" s="7" t="s">
        <v>7</v>
      </c>
      <c r="B30" s="11" t="s">
        <v>43</v>
      </c>
      <c r="C30" s="12" t="s">
        <v>26</v>
      </c>
      <c r="D30" s="10">
        <v>30000</v>
      </c>
      <c r="E30" s="5"/>
    </row>
    <row r="31" spans="1:5" s="2" customFormat="1" ht="12.75">
      <c r="A31" s="34" t="s">
        <v>3</v>
      </c>
      <c r="B31" s="35"/>
      <c r="C31" s="13"/>
      <c r="D31" s="14">
        <f>SUM(D25:D30)</f>
        <v>159582</v>
      </c>
      <c r="E31" s="5"/>
    </row>
    <row r="32" spans="1:5" s="2" customFormat="1" ht="13.5" thickBot="1">
      <c r="A32" s="6"/>
      <c r="B32" s="6"/>
      <c r="C32" s="6"/>
      <c r="D32" s="15"/>
      <c r="E32" s="5"/>
    </row>
    <row r="33" spans="1:5" s="2" customFormat="1" ht="13.5" thickBot="1">
      <c r="A33" s="36" t="s">
        <v>6</v>
      </c>
      <c r="B33" s="37"/>
      <c r="C33" s="16"/>
      <c r="D33" s="17">
        <f>D11+D14+D24+D31</f>
        <v>796234.5</v>
      </c>
      <c r="E33" s="5"/>
    </row>
    <row r="34" spans="1:5" s="2" customFormat="1" ht="12.75">
      <c r="A34"/>
      <c r="B34" s="6"/>
      <c r="C34" s="6"/>
      <c r="D34" s="1"/>
      <c r="E34" s="5"/>
    </row>
    <row r="35" spans="2:5" s="2" customFormat="1" ht="12.75">
      <c r="B35" s="6"/>
      <c r="C35" s="1"/>
      <c r="D35" s="4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 s="5"/>
    </row>
    <row r="82" spans="1:5" s="2" customFormat="1" ht="12.75">
      <c r="A82"/>
      <c r="B82" s="6"/>
      <c r="C82" s="6"/>
      <c r="D82" s="1"/>
      <c r="E82" s="5"/>
    </row>
    <row r="83" spans="1:5" s="2" customFormat="1" ht="12.75">
      <c r="A83"/>
      <c r="B83" s="6"/>
      <c r="C83" s="6"/>
      <c r="D83" s="1"/>
      <c r="E83" s="5"/>
    </row>
    <row r="84" spans="1:5" s="2" customFormat="1" ht="12.75">
      <c r="A84"/>
      <c r="B84" s="6"/>
      <c r="C84" s="6"/>
      <c r="D84" s="1"/>
      <c r="E84" s="5"/>
    </row>
    <row r="85" spans="1:5" s="2" customFormat="1" ht="12.75">
      <c r="A85"/>
      <c r="B85" s="6"/>
      <c r="C85" s="6"/>
      <c r="D85" s="1"/>
      <c r="E85" s="5"/>
    </row>
    <row r="86" spans="1:5" s="2" customFormat="1" ht="12.75">
      <c r="A86"/>
      <c r="B86" s="6"/>
      <c r="C86" s="6"/>
      <c r="D86" s="1"/>
      <c r="E86" s="5"/>
    </row>
    <row r="87" spans="1:5" s="2" customFormat="1" ht="12.75">
      <c r="A87"/>
      <c r="B87" s="6"/>
      <c r="C87" s="6"/>
      <c r="D87" s="1"/>
      <c r="E87" s="5"/>
    </row>
    <row r="88" spans="1:5" s="2" customFormat="1" ht="12.75">
      <c r="A88"/>
      <c r="B88" s="6"/>
      <c r="C88" s="6"/>
      <c r="D88" s="1"/>
      <c r="E88" s="5"/>
    </row>
    <row r="89" spans="1:5" s="2" customFormat="1" ht="12.75">
      <c r="A89"/>
      <c r="B89" s="6"/>
      <c r="C89" s="6"/>
      <c r="D89" s="1"/>
      <c r="E89"/>
    </row>
    <row r="90" spans="1:5" s="2" customFormat="1" ht="12.75">
      <c r="A90"/>
      <c r="B90" s="6"/>
      <c r="C90" s="6"/>
      <c r="D90" s="1"/>
      <c r="E90"/>
    </row>
    <row r="91" spans="1:5" s="2" customFormat="1" ht="12.75">
      <c r="A91"/>
      <c r="B91" s="6"/>
      <c r="C91" s="6"/>
      <c r="D91" s="1"/>
      <c r="E91"/>
    </row>
    <row r="92" spans="1:5" s="2" customFormat="1" ht="12.75">
      <c r="A92"/>
      <c r="B92" s="6"/>
      <c r="C92" s="6"/>
      <c r="D92" s="1"/>
      <c r="E92"/>
    </row>
    <row r="93" spans="1:5" s="2" customFormat="1" ht="12.75">
      <c r="A93"/>
      <c r="B93" s="6"/>
      <c r="C93" s="6"/>
      <c r="D93" s="1"/>
      <c r="E93"/>
    </row>
    <row r="94" spans="1:5" s="2" customFormat="1" ht="12.75">
      <c r="A94"/>
      <c r="B94" s="6"/>
      <c r="C94" s="6"/>
      <c r="D94" s="1"/>
      <c r="E94"/>
    </row>
    <row r="95" spans="1:5" s="2" customFormat="1" ht="12.75">
      <c r="A95"/>
      <c r="B95" s="6"/>
      <c r="C95" s="6"/>
      <c r="D95" s="1"/>
      <c r="E95"/>
    </row>
    <row r="96" spans="1:5" s="2" customFormat="1" ht="12.75">
      <c r="A96"/>
      <c r="B96" s="6"/>
      <c r="C96" s="6"/>
      <c r="D96" s="1"/>
      <c r="E96"/>
    </row>
    <row r="97" spans="1:5" s="2" customFormat="1" ht="12.75">
      <c r="A97"/>
      <c r="B97" s="6"/>
      <c r="C97" s="6"/>
      <c r="D97" s="1"/>
      <c r="E97"/>
    </row>
    <row r="98" spans="1:5" s="2" customFormat="1" ht="12.75">
      <c r="A98"/>
      <c r="B98" s="6"/>
      <c r="C98" s="6"/>
      <c r="D98" s="1"/>
      <c r="E98"/>
    </row>
    <row r="99" spans="1:5" s="2" customFormat="1" ht="12.75">
      <c r="A99"/>
      <c r="B99" s="6"/>
      <c r="C99" s="6"/>
      <c r="D99" s="1"/>
      <c r="E99"/>
    </row>
    <row r="100" spans="1:5" s="2" customFormat="1" ht="12.75">
      <c r="A100"/>
      <c r="B100" s="6"/>
      <c r="C100" s="6"/>
      <c r="D100" s="1"/>
      <c r="E100"/>
    </row>
    <row r="101" spans="1:5" s="2" customFormat="1" ht="12.75">
      <c r="A101"/>
      <c r="B101" s="6"/>
      <c r="C101" s="6"/>
      <c r="D101" s="1"/>
      <c r="E101"/>
    </row>
    <row r="102" spans="1:5" s="2" customFormat="1" ht="12.75">
      <c r="A102"/>
      <c r="B102" s="6"/>
      <c r="C102" s="6"/>
      <c r="D102" s="1"/>
      <c r="E102"/>
    </row>
    <row r="103" spans="1:5" s="2" customFormat="1" ht="12.75">
      <c r="A103"/>
      <c r="B103" s="6"/>
      <c r="C103" s="6"/>
      <c r="D103" s="1"/>
      <c r="E103"/>
    </row>
  </sheetData>
  <sheetProtection/>
  <mergeCells count="9">
    <mergeCell ref="D4:D5"/>
    <mergeCell ref="A11:B11"/>
    <mergeCell ref="A14:B14"/>
    <mergeCell ref="A24:B24"/>
    <mergeCell ref="A31:B31"/>
    <mergeCell ref="A33:B33"/>
    <mergeCell ref="A4:A5"/>
    <mergeCell ref="B4:B5"/>
    <mergeCell ref="C4:C5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2015-10-27T15:04:47Z</cp:lastPrinted>
  <dcterms:created xsi:type="dcterms:W3CDTF">2010-04-13T11:28:09Z</dcterms:created>
  <dcterms:modified xsi:type="dcterms:W3CDTF">2015-10-27T15:05:02Z</dcterms:modified>
  <cp:category/>
  <cp:version/>
  <cp:contentType/>
  <cp:contentStatus/>
</cp:coreProperties>
</file>