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6275" windowHeight="10740" activeTab="0"/>
  </bookViews>
  <sheets>
    <sheet name="RK-26-2015-27, př. 3" sheetId="1" r:id="rId1"/>
  </sheets>
  <definedNames>
    <definedName name="_xlnm.Print_Area" localSheetId="0">'RK-26-2015-27, př. 3'!$A$1:$C$47</definedName>
  </definedNames>
  <calcPr fullCalcOnLoad="1"/>
</workbook>
</file>

<file path=xl/sharedStrings.xml><?xml version="1.0" encoding="utf-8"?>
<sst xmlns="http://schemas.openxmlformats.org/spreadsheetml/2006/main" count="77" uniqueCount="71">
  <si>
    <t xml:space="preserve">                                                                             počet stran: 1</t>
  </si>
  <si>
    <t>Specifikace použití prostředků z prodeje majetku kraje</t>
  </si>
  <si>
    <t>Organizace</t>
  </si>
  <si>
    <t>Částka</t>
  </si>
  <si>
    <t>Účel použití</t>
  </si>
  <si>
    <t>v Kč</t>
  </si>
  <si>
    <t>Doprava celkem</t>
  </si>
  <si>
    <t>x</t>
  </si>
  <si>
    <t>z toho: KSÚS Vysočina</t>
  </si>
  <si>
    <t>Sociální péče celkem</t>
  </si>
  <si>
    <t xml:space="preserve">           Domov důchodců Humpolec</t>
  </si>
  <si>
    <t>příspěvek na provoz - nákup drobného dl. hmotného majetku pro klienty</t>
  </si>
  <si>
    <t xml:space="preserve">           Domov pro seniory Velké Meziříčí</t>
  </si>
  <si>
    <t>Zdravotnictví celkem</t>
  </si>
  <si>
    <t>z toho: Nemocnice Jihlava</t>
  </si>
  <si>
    <t>příspěvek na provoz - částečné krytí provozních nákladů dle finančního plánu</t>
  </si>
  <si>
    <t>Školství celkem</t>
  </si>
  <si>
    <t>PO úhrnem</t>
  </si>
  <si>
    <t xml:space="preserve">          Zdravotnická záchranná služba Kraje Vysočina</t>
  </si>
  <si>
    <t>Kultura celkem</t>
  </si>
  <si>
    <t>příspěvek na provoz - nákup materiálu na letní údržbu a drobného dlouhodobého majetku na cestmistrovství</t>
  </si>
  <si>
    <t>z toho: Muzeum Vysočiny Pelhřimov</t>
  </si>
  <si>
    <t xml:space="preserve">příspěvek na provoz - nákup knih pro muzejní knihovnu </t>
  </si>
  <si>
    <t>z toho: Domov ve Zboží</t>
  </si>
  <si>
    <t>příspěvek na provoz - úhrada nákladů spojených s údržbou zámeckého parku, opravy majetku a nákup drobného dlouhodového hmotného majetku</t>
  </si>
  <si>
    <t xml:space="preserve">           Domov Kopretina Černovice </t>
  </si>
  <si>
    <t>příspěvek na provoz - nákup materiálu</t>
  </si>
  <si>
    <t xml:space="preserve">           Domov důchodců Proseč Obořiště</t>
  </si>
  <si>
    <t xml:space="preserve">           Domov důchodců Proseč u Pošné</t>
  </si>
  <si>
    <t>příspěvek na provoz - opravy a údržba majetku</t>
  </si>
  <si>
    <t xml:space="preserve">           Domov pro seniory Třebíč, Koutkova - Kubešova</t>
  </si>
  <si>
    <t>příspěvek na provoz - opravy movitého majetku</t>
  </si>
  <si>
    <t>příspěvek na provoz na opravy a údržbu majetku</t>
  </si>
  <si>
    <t xml:space="preserve">           Nemocnice Třebíč </t>
  </si>
  <si>
    <t>příspěvek na provoz - nákup drobného dl. hmotného majetku</t>
  </si>
  <si>
    <t>Gymnázium Třebíč</t>
  </si>
  <si>
    <t>nákup vybavení školy</t>
  </si>
  <si>
    <t>Gymnázium, Střední odborná škola a Vyšší odborná škola Ledeč nad Sázavou</t>
  </si>
  <si>
    <t>opravy a údržba svěřeného majetku</t>
  </si>
  <si>
    <t>Střední škola průmyslová, technická a automobilní Jihlava</t>
  </si>
  <si>
    <t>nákup materiálu pro výuku žáků</t>
  </si>
  <si>
    <t>Česká zemědělská akademie v Humpolci, střední škola</t>
  </si>
  <si>
    <t>nákup nábytku na DM Fügnerova</t>
  </si>
  <si>
    <t>Střední škola stavební Třebíč</t>
  </si>
  <si>
    <t>obnova drobného hmotného majetku</t>
  </si>
  <si>
    <t>Střední průmyslová škola Třebíč</t>
  </si>
  <si>
    <t>nákup výpočetní techniky v odborných učebnách</t>
  </si>
  <si>
    <t>Hotelová škola Světlá a Obchodní akademie Velké Meziříčí</t>
  </si>
  <si>
    <t>nákup úklidových vozíků a vybavení dílen pro praktickou výuku žáků</t>
  </si>
  <si>
    <t xml:space="preserve">Vyšší odborná škola a Střední průmyslová škola, Žďár nad Sázavou, Studentská 1 </t>
  </si>
  <si>
    <t>nákup drobného dlouhodového hmotného majetku</t>
  </si>
  <si>
    <t>Vyšší odborná škola a Střední odborná škola zemědělsko-technická Bystřice nad Pernštejnem</t>
  </si>
  <si>
    <t>nákup náhradních dílů</t>
  </si>
  <si>
    <t>Obchodní akademie a Hotelová škola Havlíčkův Brod</t>
  </si>
  <si>
    <t>nákup drobného hmotného majetku</t>
  </si>
  <si>
    <t>Střední odborná škola a Střední odborné učiliště Třešť</t>
  </si>
  <si>
    <t>nákup materiálu pro úsek údržby</t>
  </si>
  <si>
    <t>Obchodní akademie, Střední zdravotnická škola, Střední odborná škola služeb a Jazyková škola s právem státní jazykové zkoušky Jihlava</t>
  </si>
  <si>
    <t>nákup spotřebního materiálu pro odborný výcvik</t>
  </si>
  <si>
    <t>Střední škola stavební Jihlava</t>
  </si>
  <si>
    <t>nákup drobného dlouhodobého majetku</t>
  </si>
  <si>
    <t>Střední průmyslová škola a Střední odborné učiliště Pelhřimov</t>
  </si>
  <si>
    <t>opravy svěřeného majetku</t>
  </si>
  <si>
    <t>Odborné učiliště a Praktická škola, Černovice, Mariánské náměstí 72</t>
  </si>
  <si>
    <t>krytí provozních nákladů školy</t>
  </si>
  <si>
    <t>Dětský domov, Telč, Štěpnická 111</t>
  </si>
  <si>
    <t>krytí provozních nákladů dětského domova</t>
  </si>
  <si>
    <t>Dětský domov, Jemnice, Třešňová 748</t>
  </si>
  <si>
    <t>investiční příspěvek na nákup nového devítimístného automobilu</t>
  </si>
  <si>
    <t>investiční příspěvek - nákup osobního automobilu</t>
  </si>
  <si>
    <t xml:space="preserve">                                                                             RK-26-2015-27, př. 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</si>
</sst>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2"/>
      <name val="Arial CE"/>
      <family val="2"/>
    </font>
    <font>
      <b/>
      <sz val="10"/>
      <color indexed="10"/>
      <name val="Arial CE"/>
      <family val="2"/>
    </font>
    <font>
      <sz val="9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 CE"/>
      <family val="0"/>
    </font>
    <font>
      <b/>
      <sz val="8"/>
      <name val="Arial CE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" fontId="0" fillId="0" borderId="0" xfId="0" applyNumberFormat="1" applyAlignment="1">
      <alignment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6" fillId="0" borderId="13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5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3" fillId="0" borderId="17" xfId="0" applyFont="1" applyFill="1" applyBorder="1" applyAlignment="1">
      <alignment wrapText="1"/>
    </xf>
    <xf numFmtId="4" fontId="7" fillId="0" borderId="0" xfId="0" applyNumberFormat="1" applyFont="1" applyAlignment="1">
      <alignment/>
    </xf>
    <xf numFmtId="0" fontId="3" fillId="0" borderId="13" xfId="0" applyFont="1" applyFill="1" applyBorder="1" applyAlignment="1">
      <alignment wrapText="1"/>
    </xf>
    <xf numFmtId="0" fontId="3" fillId="0" borderId="15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8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3" fillId="0" borderId="0" xfId="0" applyNumberFormat="1" applyFont="1" applyAlignment="1">
      <alignment/>
    </xf>
    <xf numFmtId="4" fontId="3" fillId="0" borderId="0" xfId="38" applyNumberFormat="1" applyFont="1" applyAlignment="1">
      <alignment/>
    </xf>
    <xf numFmtId="0" fontId="3" fillId="0" borderId="0" xfId="0" applyFont="1" applyAlignment="1">
      <alignment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6" fillId="0" borderId="21" xfId="0" applyFont="1" applyFill="1" applyBorder="1" applyAlignment="1" applyProtection="1">
      <alignment/>
      <protection locked="0"/>
    </xf>
    <xf numFmtId="0" fontId="6" fillId="33" borderId="21" xfId="0" applyFont="1" applyFill="1" applyBorder="1" applyAlignment="1" applyProtection="1">
      <alignment/>
      <protection locked="0"/>
    </xf>
    <xf numFmtId="0" fontId="6" fillId="0" borderId="21" xfId="0" applyFont="1" applyFill="1" applyBorder="1" applyAlignment="1">
      <alignment wrapText="1"/>
    </xf>
    <xf numFmtId="49" fontId="6" fillId="33" borderId="21" xfId="0" applyNumberFormat="1" applyFont="1" applyFill="1" applyBorder="1" applyAlignment="1" applyProtection="1">
      <alignment/>
      <protection locked="0"/>
    </xf>
    <xf numFmtId="0" fontId="2" fillId="0" borderId="22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4" fontId="5" fillId="0" borderId="24" xfId="0" applyNumberFormat="1" applyFont="1" applyFill="1" applyBorder="1" applyAlignment="1">
      <alignment/>
    </xf>
    <xf numFmtId="4" fontId="7" fillId="0" borderId="25" xfId="0" applyNumberFormat="1" applyFont="1" applyFill="1" applyBorder="1" applyAlignment="1">
      <alignment/>
    </xf>
    <xf numFmtId="4" fontId="7" fillId="0" borderId="25" xfId="0" applyNumberFormat="1" applyFont="1" applyFill="1" applyBorder="1" applyAlignment="1">
      <alignment/>
    </xf>
    <xf numFmtId="4" fontId="5" fillId="34" borderId="26" xfId="0" applyNumberFormat="1" applyFont="1" applyFill="1" applyBorder="1" applyAlignment="1">
      <alignment/>
    </xf>
    <xf numFmtId="0" fontId="2" fillId="0" borderId="22" xfId="0" applyFont="1" applyFill="1" applyBorder="1" applyAlignment="1">
      <alignment wrapText="1"/>
    </xf>
    <xf numFmtId="0" fontId="10" fillId="34" borderId="23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4" fontId="7" fillId="0" borderId="21" xfId="0" applyNumberFormat="1" applyFont="1" applyFill="1" applyBorder="1" applyAlignment="1">
      <alignment/>
    </xf>
    <xf numFmtId="0" fontId="2" fillId="0" borderId="17" xfId="0" applyFont="1" applyFill="1" applyBorder="1" applyAlignment="1">
      <alignment horizontal="left" vertical="center"/>
    </xf>
    <xf numFmtId="4" fontId="5" fillId="0" borderId="27" xfId="0" applyNumberFormat="1" applyFont="1" applyFill="1" applyBorder="1" applyAlignment="1">
      <alignment/>
    </xf>
    <xf numFmtId="4" fontId="3" fillId="0" borderId="28" xfId="0" applyNumberFormat="1" applyFont="1" applyFill="1" applyBorder="1" applyAlignment="1">
      <alignment horizontal="right" vertical="center"/>
    </xf>
    <xf numFmtId="4" fontId="3" fillId="0" borderId="28" xfId="0" applyNumberFormat="1" applyFont="1" applyFill="1" applyBorder="1" applyAlignment="1">
      <alignment/>
    </xf>
    <xf numFmtId="4" fontId="5" fillId="0" borderId="22" xfId="0" applyNumberFormat="1" applyFont="1" applyFill="1" applyBorder="1" applyAlignment="1">
      <alignment/>
    </xf>
    <xf numFmtId="4" fontId="3" fillId="0" borderId="29" xfId="0" applyNumberFormat="1" applyFont="1" applyFill="1" applyBorder="1" applyAlignment="1">
      <alignment/>
    </xf>
    <xf numFmtId="4" fontId="3" fillId="0" borderId="21" xfId="0" applyNumberFormat="1" applyFont="1" applyFill="1" applyBorder="1" applyAlignment="1">
      <alignment/>
    </xf>
    <xf numFmtId="4" fontId="3" fillId="0" borderId="21" xfId="0" applyNumberFormat="1" applyFont="1" applyFill="1" applyBorder="1" applyAlignment="1">
      <alignment/>
    </xf>
    <xf numFmtId="4" fontId="5" fillId="0" borderId="22" xfId="0" applyNumberFormat="1" applyFont="1" applyFill="1" applyBorder="1" applyAlignment="1">
      <alignment/>
    </xf>
    <xf numFmtId="4" fontId="3" fillId="0" borderId="30" xfId="0" applyNumberFormat="1" applyFont="1" applyFill="1" applyBorder="1" applyAlignment="1">
      <alignment/>
    </xf>
    <xf numFmtId="4" fontId="3" fillId="0" borderId="21" xfId="0" applyNumberFormat="1" applyFont="1" applyFill="1" applyBorder="1" applyAlignment="1">
      <alignment vertical="center"/>
    </xf>
    <xf numFmtId="0" fontId="2" fillId="0" borderId="31" xfId="0" applyFont="1" applyFill="1" applyBorder="1" applyAlignment="1">
      <alignment horizontal="center"/>
    </xf>
    <xf numFmtId="0" fontId="6" fillId="0" borderId="14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center"/>
    </xf>
    <xf numFmtId="0" fontId="2" fillId="34" borderId="27" xfId="0" applyFont="1" applyFill="1" applyBorder="1" applyAlignment="1">
      <alignment horizontal="center"/>
    </xf>
    <xf numFmtId="0" fontId="2" fillId="34" borderId="31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4" fontId="3" fillId="0" borderId="21" xfId="0" applyNumberFormat="1" applyFont="1" applyFill="1" applyBorder="1" applyAlignment="1">
      <alignment vertical="center"/>
    </xf>
    <xf numFmtId="4" fontId="3" fillId="0" borderId="28" xfId="0" applyNumberFormat="1" applyFont="1" applyFill="1" applyBorder="1" applyAlignment="1">
      <alignment/>
    </xf>
    <xf numFmtId="0" fontId="6" fillId="0" borderId="21" xfId="0" applyFont="1" applyFill="1" applyBorder="1" applyAlignment="1">
      <alignment wrapText="1"/>
    </xf>
    <xf numFmtId="49" fontId="6" fillId="0" borderId="21" xfId="0" applyNumberFormat="1" applyFont="1" applyFill="1" applyBorder="1" applyAlignment="1" applyProtection="1">
      <alignment wrapText="1"/>
      <protection locked="0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34" borderId="11" xfId="0" applyFont="1" applyFill="1" applyBorder="1" applyAlignment="1">
      <alignment horizontal="left" vertical="center"/>
    </xf>
    <xf numFmtId="0" fontId="2" fillId="34" borderId="32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left" vertical="center"/>
    </xf>
    <xf numFmtId="0" fontId="2" fillId="34" borderId="33" xfId="0" applyFont="1" applyFill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PageLayoutView="0" workbookViewId="0" topLeftCell="A1">
      <selection activeCell="A3" sqref="A3:C3"/>
    </sheetView>
  </sheetViews>
  <sheetFormatPr defaultColWidth="9.140625" defaultRowHeight="15"/>
  <cols>
    <col min="1" max="1" width="89.421875" style="0" customWidth="1"/>
    <col min="2" max="2" width="12.28125" style="0" customWidth="1"/>
    <col min="3" max="3" width="64.00390625" style="0" customWidth="1"/>
    <col min="4" max="4" width="11.57421875" style="4" customWidth="1"/>
    <col min="5" max="5" width="15.28125" style="4" bestFit="1" customWidth="1"/>
    <col min="6" max="6" width="10.140625" style="0" bestFit="1" customWidth="1"/>
    <col min="7" max="7" width="9.28125" style="0" bestFit="1" customWidth="1"/>
    <col min="8" max="8" width="9.28125" style="0" customWidth="1"/>
  </cols>
  <sheetData>
    <row r="1" spans="3:5" ht="15">
      <c r="C1" s="65" t="s">
        <v>70</v>
      </c>
      <c r="D1" s="66"/>
      <c r="E1" s="1"/>
    </row>
    <row r="2" spans="3:5" ht="15">
      <c r="C2" s="2" t="s">
        <v>0</v>
      </c>
      <c r="D2" s="3"/>
      <c r="E2" s="1"/>
    </row>
    <row r="3" spans="1:3" ht="15.75">
      <c r="A3" s="67" t="s">
        <v>1</v>
      </c>
      <c r="B3" s="67"/>
      <c r="C3" s="67"/>
    </row>
    <row r="4" ht="15.75" thickBot="1"/>
    <row r="5" spans="1:3" ht="15">
      <c r="A5" s="68" t="s">
        <v>2</v>
      </c>
      <c r="B5" s="58" t="s">
        <v>3</v>
      </c>
      <c r="C5" s="70" t="s">
        <v>4</v>
      </c>
    </row>
    <row r="6" spans="1:3" ht="15.75" thickBot="1">
      <c r="A6" s="69"/>
      <c r="B6" s="59" t="s">
        <v>5</v>
      </c>
      <c r="C6" s="71"/>
    </row>
    <row r="7" spans="1:3" ht="10.5" customHeight="1" thickBot="1">
      <c r="A7" s="5"/>
      <c r="B7" s="60"/>
      <c r="C7" s="57"/>
    </row>
    <row r="8" spans="1:3" ht="15">
      <c r="A8" s="6" t="s">
        <v>6</v>
      </c>
      <c r="B8" s="45">
        <f>SUM(B9)</f>
        <v>1254848.32</v>
      </c>
      <c r="C8" s="7" t="s">
        <v>7</v>
      </c>
    </row>
    <row r="9" spans="1:3" ht="24.75">
      <c r="A9" s="16" t="s">
        <v>8</v>
      </c>
      <c r="B9" s="46">
        <v>1254848.32</v>
      </c>
      <c r="C9" s="8" t="s">
        <v>20</v>
      </c>
    </row>
    <row r="10" spans="1:3" ht="9" customHeight="1" thickBot="1">
      <c r="A10" s="16"/>
      <c r="B10" s="46"/>
      <c r="C10" s="56"/>
    </row>
    <row r="11" spans="1:3" ht="15">
      <c r="A11" s="6" t="s">
        <v>19</v>
      </c>
      <c r="B11" s="45">
        <f>SUM(B12)</f>
        <v>900</v>
      </c>
      <c r="C11" s="7" t="s">
        <v>7</v>
      </c>
    </row>
    <row r="12" spans="1:3" ht="15">
      <c r="A12" s="16" t="s">
        <v>21</v>
      </c>
      <c r="B12" s="46">
        <v>900</v>
      </c>
      <c r="C12" s="8" t="s">
        <v>22</v>
      </c>
    </row>
    <row r="13" spans="1:3" ht="7.5" customHeight="1" thickBot="1">
      <c r="A13" s="10"/>
      <c r="B13" s="47"/>
      <c r="C13" s="9"/>
    </row>
    <row r="14" spans="1:3" ht="12.75" customHeight="1">
      <c r="A14" s="11" t="s">
        <v>9</v>
      </c>
      <c r="B14" s="48">
        <f>SUM(B15:B21)</f>
        <v>157120.5</v>
      </c>
      <c r="C14" s="12" t="s">
        <v>7</v>
      </c>
    </row>
    <row r="15" spans="1:3" ht="26.25" customHeight="1">
      <c r="A15" s="16" t="s">
        <v>23</v>
      </c>
      <c r="B15" s="61">
        <v>88142</v>
      </c>
      <c r="C15" s="13" t="s">
        <v>24</v>
      </c>
    </row>
    <row r="16" spans="1:3" ht="14.25" customHeight="1">
      <c r="A16" s="16" t="s">
        <v>25</v>
      </c>
      <c r="B16" s="49">
        <v>3564.5</v>
      </c>
      <c r="C16" s="13" t="s">
        <v>26</v>
      </c>
    </row>
    <row r="17" spans="1:4" ht="12.75" customHeight="1">
      <c r="A17" s="16" t="s">
        <v>10</v>
      </c>
      <c r="B17" s="50">
        <v>1700</v>
      </c>
      <c r="C17" s="15" t="s">
        <v>11</v>
      </c>
      <c r="D17" s="14"/>
    </row>
    <row r="18" spans="1:4" ht="12.75" customHeight="1">
      <c r="A18" s="16" t="s">
        <v>27</v>
      </c>
      <c r="B18" s="62">
        <v>15434</v>
      </c>
      <c r="C18" s="15" t="s">
        <v>34</v>
      </c>
      <c r="D18" s="14"/>
    </row>
    <row r="19" spans="1:4" ht="12.75" customHeight="1">
      <c r="A19" s="16" t="s">
        <v>28</v>
      </c>
      <c r="B19" s="62">
        <v>46600</v>
      </c>
      <c r="C19" s="17" t="s">
        <v>29</v>
      </c>
      <c r="D19" s="14"/>
    </row>
    <row r="20" spans="1:4" ht="12.75" customHeight="1">
      <c r="A20" s="16" t="s">
        <v>30</v>
      </c>
      <c r="B20" s="62">
        <v>1500</v>
      </c>
      <c r="C20" s="17" t="s">
        <v>31</v>
      </c>
      <c r="D20" s="14"/>
    </row>
    <row r="21" spans="1:3" ht="12" customHeight="1">
      <c r="A21" s="16" t="s">
        <v>12</v>
      </c>
      <c r="B21" s="46">
        <v>180</v>
      </c>
      <c r="C21" s="17" t="s">
        <v>29</v>
      </c>
    </row>
    <row r="22" spans="1:3" ht="7.5" customHeight="1" thickBot="1">
      <c r="A22" s="18"/>
      <c r="B22" s="51"/>
      <c r="C22" s="17"/>
    </row>
    <row r="23" spans="1:3" ht="12.75" customHeight="1">
      <c r="A23" s="11" t="s">
        <v>13</v>
      </c>
      <c r="B23" s="52">
        <f>SUM(B24:B26)</f>
        <v>114157.12</v>
      </c>
      <c r="C23" s="12" t="s">
        <v>7</v>
      </c>
    </row>
    <row r="24" spans="1:3" ht="12.75" customHeight="1">
      <c r="A24" s="19" t="s">
        <v>14</v>
      </c>
      <c r="B24" s="53">
        <v>10342</v>
      </c>
      <c r="C24" s="13" t="s">
        <v>32</v>
      </c>
    </row>
    <row r="25" spans="1:3" ht="12.75" customHeight="1">
      <c r="A25" s="19" t="s">
        <v>33</v>
      </c>
      <c r="B25" s="53">
        <v>91565.12</v>
      </c>
      <c r="C25" s="13" t="s">
        <v>69</v>
      </c>
    </row>
    <row r="26" spans="1:3" ht="12.75" customHeight="1">
      <c r="A26" s="20" t="s">
        <v>18</v>
      </c>
      <c r="B26" s="54">
        <v>12250</v>
      </c>
      <c r="C26" s="15" t="s">
        <v>15</v>
      </c>
    </row>
    <row r="27" spans="1:3" ht="9" customHeight="1" thickBot="1">
      <c r="A27" s="21"/>
      <c r="B27" s="55"/>
      <c r="C27" s="44"/>
    </row>
    <row r="28" spans="1:12" ht="15" customHeight="1">
      <c r="A28" s="34" t="s">
        <v>16</v>
      </c>
      <c r="B28" s="36">
        <f>SUM(B29:B46)</f>
        <v>499457.9</v>
      </c>
      <c r="C28" s="40" t="s">
        <v>7</v>
      </c>
      <c r="F28" s="22"/>
      <c r="G28" s="22"/>
      <c r="H28" s="23"/>
      <c r="K28" s="22"/>
      <c r="L28" s="22"/>
    </row>
    <row r="29" spans="1:12" ht="15" customHeight="1">
      <c r="A29" s="30" t="s">
        <v>35</v>
      </c>
      <c r="B29" s="37">
        <v>3996</v>
      </c>
      <c r="C29" s="42" t="s">
        <v>36</v>
      </c>
      <c r="F29" s="22"/>
      <c r="G29" s="22"/>
      <c r="H29" s="23"/>
      <c r="K29" s="22"/>
      <c r="L29" s="22"/>
    </row>
    <row r="30" spans="1:12" ht="15" customHeight="1">
      <c r="A30" s="31" t="s">
        <v>37</v>
      </c>
      <c r="B30" s="38">
        <v>70116.5</v>
      </c>
      <c r="C30" s="42" t="s">
        <v>38</v>
      </c>
      <c r="F30" s="22"/>
      <c r="G30" s="22"/>
      <c r="H30" s="23"/>
      <c r="K30" s="22"/>
      <c r="L30" s="22"/>
    </row>
    <row r="31" spans="1:12" ht="15" customHeight="1">
      <c r="A31" s="32" t="s">
        <v>39</v>
      </c>
      <c r="B31" s="38">
        <v>29000</v>
      </c>
      <c r="C31" s="42" t="s">
        <v>40</v>
      </c>
      <c r="F31" s="22"/>
      <c r="G31" s="22"/>
      <c r="H31" s="23"/>
      <c r="K31" s="22"/>
      <c r="L31" s="22"/>
    </row>
    <row r="32" spans="1:12" ht="15" customHeight="1">
      <c r="A32" s="32" t="s">
        <v>41</v>
      </c>
      <c r="B32" s="37">
        <v>2180</v>
      </c>
      <c r="C32" s="43" t="s">
        <v>42</v>
      </c>
      <c r="F32" s="22"/>
      <c r="G32" s="22"/>
      <c r="H32" s="23"/>
      <c r="K32" s="22"/>
      <c r="L32" s="22"/>
    </row>
    <row r="33" spans="1:12" ht="15" customHeight="1">
      <c r="A33" s="32" t="s">
        <v>43</v>
      </c>
      <c r="B33" s="37">
        <v>17820</v>
      </c>
      <c r="C33" s="42" t="s">
        <v>44</v>
      </c>
      <c r="F33" s="22"/>
      <c r="G33" s="22"/>
      <c r="H33" s="23"/>
      <c r="K33" s="22"/>
      <c r="L33" s="22"/>
    </row>
    <row r="34" spans="1:12" ht="15" customHeight="1">
      <c r="A34" s="32" t="s">
        <v>45</v>
      </c>
      <c r="B34" s="37">
        <v>79849</v>
      </c>
      <c r="C34" s="42" t="s">
        <v>46</v>
      </c>
      <c r="F34" s="22"/>
      <c r="G34" s="22"/>
      <c r="H34" s="23"/>
      <c r="K34" s="22"/>
      <c r="L34" s="22"/>
    </row>
    <row r="35" spans="1:12" ht="15" customHeight="1">
      <c r="A35" s="32" t="s">
        <v>47</v>
      </c>
      <c r="B35" s="37">
        <v>124862</v>
      </c>
      <c r="C35" s="42" t="s">
        <v>48</v>
      </c>
      <c r="F35" s="22"/>
      <c r="G35" s="22"/>
      <c r="H35" s="23"/>
      <c r="K35" s="22"/>
      <c r="L35" s="22"/>
    </row>
    <row r="36" spans="1:12" ht="15" customHeight="1">
      <c r="A36" s="32" t="s">
        <v>49</v>
      </c>
      <c r="B36" s="37">
        <v>31695</v>
      </c>
      <c r="C36" s="42" t="s">
        <v>50</v>
      </c>
      <c r="F36" s="22"/>
      <c r="G36" s="22"/>
      <c r="H36" s="23"/>
      <c r="K36" s="22"/>
      <c r="L36" s="22"/>
    </row>
    <row r="37" spans="1:12" ht="15" customHeight="1">
      <c r="A37" s="32" t="s">
        <v>51</v>
      </c>
      <c r="B37" s="37">
        <v>1540</v>
      </c>
      <c r="C37" s="42" t="s">
        <v>52</v>
      </c>
      <c r="F37" s="22"/>
      <c r="G37" s="22"/>
      <c r="H37" s="23"/>
      <c r="K37" s="22"/>
      <c r="L37" s="22"/>
    </row>
    <row r="38" spans="1:12" ht="15" customHeight="1">
      <c r="A38" s="32" t="s">
        <v>53</v>
      </c>
      <c r="B38" s="37">
        <v>1250</v>
      </c>
      <c r="C38" s="42" t="s">
        <v>54</v>
      </c>
      <c r="F38" s="22"/>
      <c r="G38" s="22"/>
      <c r="H38" s="23"/>
      <c r="K38" s="22"/>
      <c r="L38" s="22"/>
    </row>
    <row r="39" spans="1:12" ht="15" customHeight="1">
      <c r="A39" s="63" t="s">
        <v>55</v>
      </c>
      <c r="B39" s="37">
        <v>1000</v>
      </c>
      <c r="C39" s="42" t="s">
        <v>56</v>
      </c>
      <c r="F39" s="22"/>
      <c r="G39" s="22"/>
      <c r="H39" s="23"/>
      <c r="K39" s="22"/>
      <c r="L39" s="22"/>
    </row>
    <row r="40" spans="1:12" ht="24.75" customHeight="1">
      <c r="A40" s="64" t="s">
        <v>57</v>
      </c>
      <c r="B40" s="37">
        <v>4840</v>
      </c>
      <c r="C40" s="42" t="s">
        <v>58</v>
      </c>
      <c r="F40" s="22"/>
      <c r="G40" s="22"/>
      <c r="H40" s="23"/>
      <c r="K40" s="22"/>
      <c r="L40" s="22"/>
    </row>
    <row r="41" spans="1:12" ht="15" customHeight="1">
      <c r="A41" s="64" t="s">
        <v>59</v>
      </c>
      <c r="B41" s="37">
        <v>2684</v>
      </c>
      <c r="C41" s="42" t="s">
        <v>60</v>
      </c>
      <c r="F41" s="22"/>
      <c r="G41" s="22"/>
      <c r="H41" s="23"/>
      <c r="K41" s="22"/>
      <c r="L41" s="22"/>
    </row>
    <row r="42" spans="1:12" s="26" customFormat="1" ht="15" customHeight="1">
      <c r="A42" s="33" t="s">
        <v>61</v>
      </c>
      <c r="B42" s="37">
        <v>17326</v>
      </c>
      <c r="C42" s="42" t="s">
        <v>62</v>
      </c>
      <c r="D42" s="24"/>
      <c r="E42" s="25"/>
      <c r="F42" s="24"/>
      <c r="G42" s="24"/>
      <c r="H42" s="24"/>
      <c r="J42" s="25"/>
      <c r="K42" s="24"/>
      <c r="L42" s="24"/>
    </row>
    <row r="43" spans="1:12" s="26" customFormat="1" ht="15" customHeight="1">
      <c r="A43" s="33" t="s">
        <v>63</v>
      </c>
      <c r="B43" s="37">
        <v>1199.4</v>
      </c>
      <c r="C43" s="42" t="s">
        <v>64</v>
      </c>
      <c r="D43" s="24"/>
      <c r="E43" s="25"/>
      <c r="F43" s="24"/>
      <c r="G43" s="24"/>
      <c r="H43" s="24"/>
      <c r="J43" s="25"/>
      <c r="K43" s="24"/>
      <c r="L43" s="24"/>
    </row>
    <row r="44" spans="1:8" s="26" customFormat="1" ht="15" customHeight="1">
      <c r="A44" s="33" t="s">
        <v>65</v>
      </c>
      <c r="B44" s="37">
        <v>35000</v>
      </c>
      <c r="C44" s="42" t="s">
        <v>66</v>
      </c>
      <c r="D44" s="24"/>
      <c r="E44" s="25"/>
      <c r="F44" s="24"/>
      <c r="G44" s="24"/>
      <c r="H44" s="24"/>
    </row>
    <row r="45" spans="1:4" s="26" customFormat="1" ht="15" customHeight="1">
      <c r="A45" s="33" t="s">
        <v>67</v>
      </c>
      <c r="B45" s="37">
        <v>75100</v>
      </c>
      <c r="C45" s="42" t="s">
        <v>68</v>
      </c>
      <c r="D45" s="24"/>
    </row>
    <row r="46" spans="1:8" s="26" customFormat="1" ht="15" customHeight="1" thickBot="1">
      <c r="A46" s="33"/>
      <c r="B46" s="37"/>
      <c r="C46" s="42"/>
      <c r="D46" s="27"/>
      <c r="E46" s="25"/>
      <c r="F46" s="24"/>
      <c r="G46" s="24"/>
      <c r="H46" s="24"/>
    </row>
    <row r="47" spans="1:3" ht="15" customHeight="1" thickBot="1">
      <c r="A47" s="35" t="s">
        <v>17</v>
      </c>
      <c r="B47" s="39">
        <f>SUM(B8+B11+B14+B23+B28)</f>
        <v>2026483.8399999999</v>
      </c>
      <c r="C47" s="41" t="s">
        <v>7</v>
      </c>
    </row>
    <row r="48" ht="15">
      <c r="B48" s="28"/>
    </row>
    <row r="50" ht="15">
      <c r="B50" s="4"/>
    </row>
    <row r="51" ht="15">
      <c r="C51" s="29"/>
    </row>
  </sheetData>
  <sheetProtection/>
  <mergeCells count="4">
    <mergeCell ref="C1:D1"/>
    <mergeCell ref="A3:C3"/>
    <mergeCell ref="A5:A6"/>
    <mergeCell ref="C5:C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Vařejková Marie  Ing.</dc:creator>
  <cp:keywords/>
  <dc:description/>
  <cp:lastModifiedBy>Pospíchalová Petra</cp:lastModifiedBy>
  <cp:lastPrinted>2015-08-25T06:11:03Z</cp:lastPrinted>
  <dcterms:created xsi:type="dcterms:W3CDTF">2013-07-30T09:16:04Z</dcterms:created>
  <dcterms:modified xsi:type="dcterms:W3CDTF">2015-08-27T09:42:43Z</dcterms:modified>
  <cp:category/>
  <cp:version/>
  <cp:contentType/>
  <cp:contentStatus/>
</cp:coreProperties>
</file>