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585" windowHeight="5535" activeTab="0"/>
  </bookViews>
  <sheets>
    <sheet name="RK-36-2014-45, př. 1 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<sst xmlns="http://schemas.openxmlformats.org/spreadsheetml/2006/main" count="51" uniqueCount="33">
  <si>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</si>
  <si>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</si>
  <si>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</si>
  <si>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</si>
  <si>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</si>
  <si>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</si>
  <si>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</si>
  <si>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</si>
  <si>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</si>
  <si>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</si>
  <si>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</si>
  <si>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</si>
  <si>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</si>
  <si>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 xml:space="preserve"> 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</si>
  <si>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</si>
  <si>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</si>
  <si>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</si>
  <si>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</si>
  <si>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</si>
  <si>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</si>
  <si>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</si>
  <si>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Bilance tvorby a čerpání IF na rok 2014</t>
  </si>
  <si>
    <t>Konečný stav k 31. 12. 2014</t>
  </si>
  <si>
    <t>Počáteční stav k 1. 1. 2014</t>
  </si>
  <si>
    <t>Nový odpisový plán 2014</t>
  </si>
  <si>
    <t>podíl transferu /403/</t>
  </si>
  <si>
    <t>xxx</t>
  </si>
  <si>
    <t>osobní automobil</t>
  </si>
  <si>
    <t>detekční prvky</t>
  </si>
  <si>
    <t>pokladní systém</t>
  </si>
  <si>
    <t>Odvod z investičního fondu</t>
  </si>
  <si>
    <t xml:space="preserve">Původní odpisový plán 2014 vycházející z usnesení 1348/23/2014 ze dne 22. 7. 2014 </t>
  </si>
  <si>
    <t>RK-36-2014-45,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</si>
</sst>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 horizontal="center" vertical="center"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33" borderId="13" xfId="0" applyNumberForma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Fill="1" applyAlignment="1">
      <alignment/>
    </xf>
    <xf numFmtId="0" fontId="0" fillId="34" borderId="21" xfId="0" applyFill="1" applyBorder="1" applyAlignment="1">
      <alignment/>
    </xf>
    <xf numFmtId="0" fontId="7" fillId="33" borderId="10" xfId="47" applyFont="1" applyFill="1" applyBorder="1" applyAlignment="1">
      <alignment horizontal="center" vertical="center"/>
      <protection/>
    </xf>
    <xf numFmtId="0" fontId="7" fillId="33" borderId="22" xfId="47" applyFont="1" applyFill="1" applyBorder="1" applyAlignment="1">
      <alignment horizontal="center" vertical="center"/>
      <protection/>
    </xf>
    <xf numFmtId="3" fontId="7" fillId="0" borderId="23" xfId="47" applyNumberFormat="1" applyFont="1" applyBorder="1" applyAlignment="1">
      <alignment horizontal="center" vertical="center"/>
      <protection/>
    </xf>
    <xf numFmtId="3" fontId="7" fillId="0" borderId="12" xfId="47" applyNumberFormat="1" applyFont="1" applyBorder="1" applyAlignment="1">
      <alignment horizontal="right" vertical="center"/>
      <protection/>
    </xf>
    <xf numFmtId="3" fontId="7" fillId="0" borderId="24" xfId="47" applyNumberFormat="1" applyFont="1" applyBorder="1" applyAlignment="1">
      <alignment horizontal="right" vertical="center"/>
      <protection/>
    </xf>
    <xf numFmtId="3" fontId="7" fillId="0" borderId="25" xfId="47" applyNumberFormat="1" applyFont="1" applyBorder="1" applyAlignment="1">
      <alignment horizontal="right" vertical="center"/>
      <protection/>
    </xf>
    <xf numFmtId="3" fontId="7" fillId="0" borderId="13" xfId="47" applyNumberFormat="1" applyFont="1" applyBorder="1" applyAlignment="1">
      <alignment horizontal="right" vertical="center"/>
      <protection/>
    </xf>
    <xf numFmtId="0" fontId="0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33" borderId="36" xfId="47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7" fillId="33" borderId="39" xfId="47" applyFont="1" applyFill="1" applyBorder="1" applyAlignment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33" borderId="41" xfId="47" applyFont="1" applyFill="1" applyBorder="1" applyAlignment="1">
      <alignment horizontal="center" vertical="center"/>
      <protection/>
    </xf>
    <xf numFmtId="0" fontId="7" fillId="33" borderId="29" xfId="47" applyFont="1" applyFill="1" applyBorder="1" applyAlignment="1">
      <alignment horizontal="center" vertical="center"/>
      <protection/>
    </xf>
    <xf numFmtId="0" fontId="7" fillId="33" borderId="34" xfId="47" applyFont="1" applyFill="1" applyBorder="1" applyAlignment="1">
      <alignment horizontal="center" vertical="center"/>
      <protection/>
    </xf>
    <xf numFmtId="0" fontId="7" fillId="33" borderId="42" xfId="47" applyFont="1" applyFill="1" applyBorder="1" applyAlignment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3" borderId="45" xfId="47" applyFont="1" applyFill="1" applyBorder="1" applyAlignment="1">
      <alignment horizontal="center" vertical="center"/>
      <protection/>
    </xf>
    <xf numFmtId="0" fontId="8" fillId="0" borderId="46" xfId="0" applyFont="1" applyBorder="1" applyAlignment="1">
      <alignment horizontal="center" vertical="center"/>
    </xf>
    <xf numFmtId="0" fontId="7" fillId="33" borderId="22" xfId="47" applyFont="1" applyFill="1" applyBorder="1" applyAlignment="1">
      <alignment horizontal="left" vertical="center"/>
      <protection/>
    </xf>
    <xf numFmtId="0" fontId="7" fillId="33" borderId="32" xfId="47" applyFont="1" applyFill="1" applyBorder="1" applyAlignment="1">
      <alignment horizontal="left" vertical="center"/>
      <protection/>
    </xf>
    <xf numFmtId="0" fontId="7" fillId="33" borderId="47" xfId="47" applyFont="1" applyFill="1" applyBorder="1" applyAlignment="1">
      <alignment horizontal="left" vertical="center"/>
      <protection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33" borderId="52" xfId="0" applyFont="1" applyFill="1" applyBorder="1" applyAlignment="1">
      <alignment horizontal="left"/>
    </xf>
    <xf numFmtId="0" fontId="5" fillId="33" borderId="54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 Odpisový plán na rok 200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 topLeftCell="A1">
      <selection activeCell="H15" sqref="H15"/>
    </sheetView>
  </sheetViews>
  <sheetFormatPr defaultColWidth="9.00390625" defaultRowHeight="12.75"/>
  <cols>
    <col min="2" max="2" width="13.375" style="0" customWidth="1"/>
    <col min="3" max="3" width="9.125" style="0" customWidth="1"/>
    <col min="4" max="4" width="11.25390625" style="0" customWidth="1"/>
    <col min="5" max="5" width="12.375" style="0" customWidth="1"/>
    <col min="6" max="6" width="14.25390625" style="0" customWidth="1"/>
    <col min="7" max="7" width="10.375" style="0" customWidth="1"/>
    <col min="8" max="10" width="9.25390625" style="0" customWidth="1"/>
    <col min="11" max="11" width="17.25390625" style="0" customWidth="1"/>
    <col min="15" max="15" width="5.75390625" style="0" customWidth="1"/>
    <col min="16" max="16" width="11.375" style="0" customWidth="1"/>
  </cols>
  <sheetData>
    <row r="1" spans="7:17" ht="15">
      <c r="G1" s="6"/>
      <c r="P1" s="96" t="s">
        <v>32</v>
      </c>
      <c r="Q1" s="96"/>
    </row>
    <row r="2" spans="7:17" ht="15">
      <c r="G2" s="6"/>
      <c r="P2" s="96" t="s">
        <v>11</v>
      </c>
      <c r="Q2" s="96"/>
    </row>
    <row r="4" spans="2:6" ht="15">
      <c r="B4" s="97" t="s">
        <v>21</v>
      </c>
      <c r="C4" s="97"/>
      <c r="D4" s="97"/>
      <c r="E4" s="97"/>
      <c r="F4" s="97"/>
    </row>
    <row r="5" ht="13.5" thickBot="1">
      <c r="F5" t="s">
        <v>7</v>
      </c>
    </row>
    <row r="6" spans="2:15" ht="20.25" customHeight="1">
      <c r="B6" s="98" t="s">
        <v>23</v>
      </c>
      <c r="C6" s="100" t="s">
        <v>0</v>
      </c>
      <c r="D6" s="101"/>
      <c r="E6" s="100" t="s">
        <v>1</v>
      </c>
      <c r="F6" s="101"/>
      <c r="G6" s="102" t="s">
        <v>22</v>
      </c>
      <c r="H6" s="24"/>
      <c r="I6" s="24"/>
      <c r="J6" s="24"/>
      <c r="K6" s="24"/>
      <c r="L6" s="24"/>
      <c r="M6" s="24"/>
      <c r="N6" s="24"/>
      <c r="O6" s="24"/>
    </row>
    <row r="7" spans="2:7" ht="15" customHeight="1">
      <c r="B7" s="99"/>
      <c r="C7" s="1" t="s">
        <v>2</v>
      </c>
      <c r="D7" s="1" t="s">
        <v>3</v>
      </c>
      <c r="E7" s="1" t="s">
        <v>2</v>
      </c>
      <c r="F7" s="1" t="s">
        <v>3</v>
      </c>
      <c r="G7" s="103"/>
    </row>
    <row r="8" spans="2:15" ht="13.5" thickBot="1">
      <c r="B8" s="2">
        <v>1465</v>
      </c>
      <c r="C8" s="3">
        <v>10416</v>
      </c>
      <c r="D8" s="3">
        <v>8884</v>
      </c>
      <c r="E8" s="3">
        <v>8947</v>
      </c>
      <c r="F8" s="10">
        <v>7417</v>
      </c>
      <c r="G8" s="4">
        <f>B8+D8-F8</f>
        <v>2932</v>
      </c>
      <c r="H8" s="11"/>
      <c r="I8" s="11"/>
      <c r="J8" s="11"/>
      <c r="K8" s="11"/>
      <c r="L8" s="11"/>
      <c r="O8" s="12"/>
    </row>
    <row r="9" spans="8:15" ht="12.75">
      <c r="H9" s="25"/>
      <c r="I9" s="25"/>
      <c r="J9" s="25"/>
      <c r="K9" s="25"/>
      <c r="L9" s="26"/>
      <c r="M9" s="26"/>
      <c r="N9" s="26"/>
      <c r="O9" s="25"/>
    </row>
    <row r="10" spans="2:15" ht="15">
      <c r="B10" s="97" t="s">
        <v>12</v>
      </c>
      <c r="C10" s="97"/>
      <c r="D10" s="97"/>
      <c r="E10" s="97"/>
      <c r="H10" s="13"/>
      <c r="I10" s="13"/>
      <c r="J10" s="13"/>
      <c r="K10" s="13"/>
      <c r="L10" s="13"/>
      <c r="M10" s="13"/>
      <c r="N10" s="13"/>
      <c r="O10" s="13"/>
    </row>
    <row r="12" spans="6:14" ht="15.75" thickBot="1">
      <c r="F12" t="s">
        <v>7</v>
      </c>
      <c r="H12" s="14"/>
      <c r="I12" s="14"/>
      <c r="J12" s="14"/>
      <c r="K12" s="14"/>
      <c r="L12" s="15"/>
      <c r="M12" s="15"/>
      <c r="N12" s="15"/>
    </row>
    <row r="13" spans="2:14" ht="51" customHeight="1" thickBot="1">
      <c r="B13" s="83" t="s">
        <v>8</v>
      </c>
      <c r="C13" s="84"/>
      <c r="D13" s="84"/>
      <c r="E13" s="85"/>
      <c r="F13" s="9" t="s">
        <v>5</v>
      </c>
      <c r="H13" s="15"/>
      <c r="I13" s="15"/>
      <c r="J13" s="15"/>
      <c r="K13" s="15"/>
      <c r="L13" s="15"/>
      <c r="M13" s="15"/>
      <c r="N13" s="15"/>
    </row>
    <row r="14" spans="2:14" ht="13.5" customHeight="1" thickBot="1">
      <c r="B14" s="86" t="s">
        <v>4</v>
      </c>
      <c r="C14" s="87"/>
      <c r="D14" s="87"/>
      <c r="E14" s="88"/>
      <c r="F14" s="7"/>
      <c r="H14" s="15"/>
      <c r="I14" s="15"/>
      <c r="J14" s="15"/>
      <c r="K14" s="15"/>
      <c r="L14" s="15"/>
      <c r="M14" s="15"/>
      <c r="N14" s="15"/>
    </row>
    <row r="15" spans="2:14" ht="13.5" customHeight="1" thickBot="1">
      <c r="B15" s="89" t="s">
        <v>9</v>
      </c>
      <c r="C15" s="90"/>
      <c r="D15" s="90"/>
      <c r="E15" s="91"/>
      <c r="F15" s="31">
        <v>0</v>
      </c>
      <c r="H15" s="15"/>
      <c r="I15" s="15"/>
      <c r="J15" s="15"/>
      <c r="K15" s="15"/>
      <c r="L15" s="15"/>
      <c r="M15" s="15"/>
      <c r="N15" s="15"/>
    </row>
    <row r="16" spans="2:14" ht="13.5" customHeight="1" thickBot="1">
      <c r="B16" s="8"/>
      <c r="C16" s="8"/>
      <c r="D16" s="8"/>
      <c r="F16" s="5"/>
      <c r="H16" s="15"/>
      <c r="I16" s="15"/>
      <c r="J16" s="15"/>
      <c r="K16" s="15"/>
      <c r="L16" s="15"/>
      <c r="M16" s="15"/>
      <c r="N16" s="15"/>
    </row>
    <row r="17" spans="2:14" ht="13.5" customHeight="1" thickBot="1">
      <c r="B17" s="86" t="s">
        <v>6</v>
      </c>
      <c r="C17" s="87"/>
      <c r="D17" s="87"/>
      <c r="E17" s="94"/>
      <c r="F17" s="28"/>
      <c r="H17" s="15"/>
      <c r="I17" s="15"/>
      <c r="J17" s="15"/>
      <c r="K17" s="15"/>
      <c r="L17" s="15"/>
      <c r="M17" s="15"/>
      <c r="N17" s="15"/>
    </row>
    <row r="18" spans="2:14" ht="12.75">
      <c r="B18" s="49" t="s">
        <v>27</v>
      </c>
      <c r="C18" s="50"/>
      <c r="D18" s="50"/>
      <c r="E18" s="51"/>
      <c r="F18" s="32">
        <v>350</v>
      </c>
      <c r="H18" s="16"/>
      <c r="I18" s="16"/>
      <c r="J18" s="16"/>
      <c r="K18" s="16"/>
      <c r="L18" s="16"/>
      <c r="M18" s="16"/>
      <c r="N18" s="17"/>
    </row>
    <row r="19" spans="2:14" ht="12.75">
      <c r="B19" s="52" t="s">
        <v>27</v>
      </c>
      <c r="C19" s="53"/>
      <c r="D19" s="53"/>
      <c r="E19" s="54"/>
      <c r="F19" s="42">
        <v>239</v>
      </c>
      <c r="H19" s="16"/>
      <c r="I19" s="16"/>
      <c r="J19" s="16"/>
      <c r="K19" s="16"/>
      <c r="L19" s="16"/>
      <c r="M19" s="16"/>
      <c r="N19" s="16"/>
    </row>
    <row r="20" spans="2:14" ht="13.5" customHeight="1">
      <c r="B20" s="55" t="s">
        <v>28</v>
      </c>
      <c r="C20" s="56"/>
      <c r="D20" s="56"/>
      <c r="E20" s="57"/>
      <c r="F20" s="32">
        <v>250</v>
      </c>
      <c r="H20" s="18"/>
      <c r="I20" s="18"/>
      <c r="J20" s="18"/>
      <c r="K20" s="18"/>
      <c r="L20" s="18"/>
      <c r="M20" s="19"/>
      <c r="N20" s="15"/>
    </row>
    <row r="21" spans="2:14" ht="13.5" customHeight="1">
      <c r="B21" s="58" t="s">
        <v>28</v>
      </c>
      <c r="C21" s="59"/>
      <c r="D21" s="59"/>
      <c r="E21" s="60"/>
      <c r="F21" s="42">
        <v>241</v>
      </c>
      <c r="H21" s="18"/>
      <c r="I21" s="18"/>
      <c r="J21" s="18"/>
      <c r="K21" s="18"/>
      <c r="L21" s="18"/>
      <c r="M21" s="19"/>
      <c r="N21" s="15"/>
    </row>
    <row r="22" spans="2:14" ht="13.5" customHeight="1">
      <c r="B22" s="55" t="s">
        <v>29</v>
      </c>
      <c r="C22" s="56"/>
      <c r="D22" s="56"/>
      <c r="E22" s="57"/>
      <c r="F22" s="32">
        <v>70</v>
      </c>
      <c r="H22" s="18"/>
      <c r="I22" s="18"/>
      <c r="J22" s="18"/>
      <c r="K22" s="18"/>
      <c r="L22" s="18"/>
      <c r="M22" s="19"/>
      <c r="N22" s="15"/>
    </row>
    <row r="23" spans="2:14" ht="13.5" customHeight="1" thickBot="1">
      <c r="B23" s="58" t="s">
        <v>29</v>
      </c>
      <c r="C23" s="59"/>
      <c r="D23" s="59"/>
      <c r="E23" s="60"/>
      <c r="F23" s="42">
        <v>162</v>
      </c>
      <c r="H23" s="18"/>
      <c r="I23" s="18"/>
      <c r="J23" s="18"/>
      <c r="K23" s="18"/>
      <c r="L23" s="18"/>
      <c r="M23" s="19"/>
      <c r="N23" s="15"/>
    </row>
    <row r="24" spans="2:14" ht="12.75" customHeight="1">
      <c r="B24" s="104" t="s">
        <v>10</v>
      </c>
      <c r="C24" s="105"/>
      <c r="D24" s="105"/>
      <c r="E24" s="105"/>
      <c r="F24" s="29">
        <f>F18+F20+F22</f>
        <v>670</v>
      </c>
      <c r="H24" s="16"/>
      <c r="I24" s="16"/>
      <c r="J24" s="16"/>
      <c r="K24" s="16"/>
      <c r="L24" s="16"/>
      <c r="M24" s="20"/>
      <c r="N24" s="20"/>
    </row>
    <row r="25" spans="2:14" ht="12.75" customHeight="1" thickBot="1">
      <c r="B25" s="92" t="s">
        <v>10</v>
      </c>
      <c r="C25" s="93"/>
      <c r="D25" s="93"/>
      <c r="E25" s="93"/>
      <c r="F25" s="27">
        <f>F19+F21+F23</f>
        <v>642</v>
      </c>
      <c r="H25" s="16"/>
      <c r="I25" s="16"/>
      <c r="J25" s="16"/>
      <c r="K25" s="16"/>
      <c r="L25" s="16"/>
      <c r="M25" s="20"/>
      <c r="N25" s="20"/>
    </row>
    <row r="26" spans="8:14" ht="12.75" customHeight="1" thickBot="1">
      <c r="H26" s="21"/>
      <c r="I26" s="21"/>
      <c r="J26" s="21"/>
      <c r="K26" s="21"/>
      <c r="L26" s="21"/>
      <c r="M26" s="22"/>
      <c r="N26" s="22"/>
    </row>
    <row r="27" spans="2:14" ht="12.75" customHeight="1">
      <c r="B27" s="49" t="s">
        <v>30</v>
      </c>
      <c r="C27" s="50"/>
      <c r="D27" s="50"/>
      <c r="E27" s="61"/>
      <c r="F27" s="45">
        <v>8277</v>
      </c>
      <c r="H27" s="21"/>
      <c r="I27" s="21"/>
      <c r="J27" s="21"/>
      <c r="K27" s="21"/>
      <c r="L27" s="21"/>
      <c r="M27" s="22"/>
      <c r="N27" s="22"/>
    </row>
    <row r="28" spans="2:14" ht="12.75" customHeight="1" thickBot="1">
      <c r="B28" s="62" t="s">
        <v>30</v>
      </c>
      <c r="C28" s="63"/>
      <c r="D28" s="63"/>
      <c r="E28" s="64"/>
      <c r="F28" s="4">
        <v>6775</v>
      </c>
      <c r="H28" s="21"/>
      <c r="I28" s="21"/>
      <c r="J28" s="21"/>
      <c r="K28" s="21"/>
      <c r="L28" s="21"/>
      <c r="M28" s="22"/>
      <c r="N28" s="22"/>
    </row>
    <row r="29" spans="8:14" ht="12.75" customHeight="1">
      <c r="H29" s="21"/>
      <c r="I29" s="21"/>
      <c r="J29" s="21"/>
      <c r="K29" s="21"/>
      <c r="L29" s="21"/>
      <c r="M29" s="22"/>
      <c r="N29" s="22"/>
    </row>
    <row r="30" spans="2:14" ht="12.75">
      <c r="B30" s="23"/>
      <c r="C30" s="23"/>
      <c r="D30" s="23"/>
      <c r="E30" s="23"/>
      <c r="F30" s="30"/>
      <c r="H30" s="15"/>
      <c r="I30" s="15"/>
      <c r="J30" s="15"/>
      <c r="K30" s="15"/>
      <c r="L30" s="15"/>
      <c r="M30" s="22"/>
      <c r="N30" s="22"/>
    </row>
    <row r="31" spans="1:14" ht="13.5" thickBot="1">
      <c r="A31" s="33" t="s">
        <v>13</v>
      </c>
      <c r="B31" s="95" t="s">
        <v>31</v>
      </c>
      <c r="C31" s="95"/>
      <c r="D31" s="95"/>
      <c r="E31" s="95"/>
      <c r="F31" s="95"/>
      <c r="G31" s="95"/>
      <c r="H31" s="95"/>
      <c r="I31" s="95"/>
      <c r="K31" t="s">
        <v>14</v>
      </c>
      <c r="L31" s="20"/>
      <c r="M31" s="13"/>
      <c r="N31" s="13"/>
    </row>
    <row r="32" spans="1:11" ht="12.75">
      <c r="A32" s="65" t="s">
        <v>15</v>
      </c>
      <c r="B32" s="68" t="s">
        <v>16</v>
      </c>
      <c r="C32" s="71" t="s">
        <v>17</v>
      </c>
      <c r="D32" s="72"/>
      <c r="E32" s="72"/>
      <c r="F32" s="72"/>
      <c r="G32" s="72"/>
      <c r="H32" s="72"/>
      <c r="I32" s="72"/>
      <c r="J32" s="73"/>
      <c r="K32" s="74" t="s">
        <v>18</v>
      </c>
    </row>
    <row r="33" spans="1:11" ht="12.75">
      <c r="A33" s="66"/>
      <c r="B33" s="69"/>
      <c r="C33" s="77" t="s">
        <v>19</v>
      </c>
      <c r="D33" s="79" t="s">
        <v>20</v>
      </c>
      <c r="E33" s="80"/>
      <c r="F33" s="80"/>
      <c r="G33" s="80"/>
      <c r="H33" s="80"/>
      <c r="I33" s="81"/>
      <c r="J33" s="34"/>
      <c r="K33" s="75"/>
    </row>
    <row r="34" spans="1:11" ht="12.75">
      <c r="A34" s="67"/>
      <c r="B34" s="70"/>
      <c r="C34" s="78"/>
      <c r="D34" s="35">
        <v>1</v>
      </c>
      <c r="E34" s="35">
        <v>2</v>
      </c>
      <c r="F34" s="35">
        <v>3</v>
      </c>
      <c r="G34" s="35">
        <v>4</v>
      </c>
      <c r="H34" s="36">
        <v>5</v>
      </c>
      <c r="I34" s="36">
        <v>6</v>
      </c>
      <c r="J34" s="36">
        <v>7</v>
      </c>
      <c r="K34" s="76"/>
    </row>
    <row r="35" spans="1:11" ht="13.5" thickBot="1">
      <c r="A35" s="37">
        <v>200533</v>
      </c>
      <c r="B35" s="38">
        <v>13832</v>
      </c>
      <c r="C35" s="38">
        <f>D35+E35+F35+G35+H35+I35</f>
        <v>10416</v>
      </c>
      <c r="D35" s="39">
        <v>691</v>
      </c>
      <c r="E35" s="38">
        <v>487</v>
      </c>
      <c r="F35" s="38">
        <v>790</v>
      </c>
      <c r="G35" s="38">
        <v>171</v>
      </c>
      <c r="H35" s="40">
        <v>0</v>
      </c>
      <c r="I35" s="40">
        <v>8277</v>
      </c>
      <c r="J35" s="40">
        <v>0</v>
      </c>
      <c r="K35" s="41">
        <f>A35-B35-C35</f>
        <v>176285</v>
      </c>
    </row>
    <row r="36" spans="1:11" ht="13.5" thickBot="1">
      <c r="A36" s="47" t="s">
        <v>25</v>
      </c>
      <c r="B36" s="48"/>
      <c r="C36" s="38">
        <f>D36+E36+F36+G36+H36+I36</f>
        <v>6149</v>
      </c>
      <c r="D36" s="43">
        <v>248</v>
      </c>
      <c r="E36" s="43">
        <v>142</v>
      </c>
      <c r="F36" s="43">
        <v>582</v>
      </c>
      <c r="G36" s="43">
        <v>107</v>
      </c>
      <c r="H36" s="43">
        <v>0</v>
      </c>
      <c r="I36" s="46">
        <v>5070</v>
      </c>
      <c r="J36" s="43">
        <v>0</v>
      </c>
      <c r="K36" s="44" t="s">
        <v>26</v>
      </c>
    </row>
    <row r="39" spans="1:11" ht="13.5" thickBot="1">
      <c r="A39" s="33" t="s">
        <v>13</v>
      </c>
      <c r="B39" s="82" t="s">
        <v>24</v>
      </c>
      <c r="C39" s="82"/>
      <c r="D39" s="82"/>
      <c r="E39" s="82"/>
      <c r="F39" s="82"/>
      <c r="G39" s="82"/>
      <c r="H39" s="82"/>
      <c r="I39" s="82"/>
      <c r="K39" t="s">
        <v>14</v>
      </c>
    </row>
    <row r="40" spans="1:11" ht="12.75">
      <c r="A40" s="65" t="s">
        <v>15</v>
      </c>
      <c r="B40" s="68" t="s">
        <v>16</v>
      </c>
      <c r="C40" s="71" t="s">
        <v>17</v>
      </c>
      <c r="D40" s="72"/>
      <c r="E40" s="72"/>
      <c r="F40" s="72"/>
      <c r="G40" s="72"/>
      <c r="H40" s="72"/>
      <c r="I40" s="72"/>
      <c r="J40" s="73"/>
      <c r="K40" s="74" t="s">
        <v>18</v>
      </c>
    </row>
    <row r="41" spans="1:11" ht="12.75">
      <c r="A41" s="66"/>
      <c r="B41" s="69"/>
      <c r="C41" s="77" t="s">
        <v>19</v>
      </c>
      <c r="D41" s="79" t="s">
        <v>20</v>
      </c>
      <c r="E41" s="80"/>
      <c r="F41" s="80"/>
      <c r="G41" s="80"/>
      <c r="H41" s="80"/>
      <c r="I41" s="81"/>
      <c r="J41" s="34"/>
      <c r="K41" s="75"/>
    </row>
    <row r="42" spans="1:11" ht="12.75">
      <c r="A42" s="67"/>
      <c r="B42" s="70"/>
      <c r="C42" s="78"/>
      <c r="D42" s="35">
        <v>1</v>
      </c>
      <c r="E42" s="35">
        <v>2</v>
      </c>
      <c r="F42" s="35">
        <v>3</v>
      </c>
      <c r="G42" s="35">
        <v>4</v>
      </c>
      <c r="H42" s="36">
        <v>5</v>
      </c>
      <c r="I42" s="36">
        <v>6</v>
      </c>
      <c r="J42" s="36">
        <v>7</v>
      </c>
      <c r="K42" s="76"/>
    </row>
    <row r="43" spans="1:11" ht="13.5" thickBot="1">
      <c r="A43" s="37">
        <v>200483</v>
      </c>
      <c r="B43" s="38">
        <v>13832</v>
      </c>
      <c r="C43" s="38">
        <f>D43+E43+F43+G43+H43+I43</f>
        <v>8884</v>
      </c>
      <c r="D43" s="39">
        <v>688</v>
      </c>
      <c r="E43" s="38">
        <v>486</v>
      </c>
      <c r="F43" s="38">
        <v>790</v>
      </c>
      <c r="G43" s="38">
        <v>145</v>
      </c>
      <c r="H43" s="40">
        <v>0</v>
      </c>
      <c r="I43" s="40">
        <v>6775</v>
      </c>
      <c r="J43" s="40">
        <v>0</v>
      </c>
      <c r="K43" s="41">
        <f>A43-B43-C43</f>
        <v>177767</v>
      </c>
    </row>
    <row r="44" spans="1:11" ht="13.5" thickBot="1">
      <c r="A44" s="47" t="s">
        <v>25</v>
      </c>
      <c r="B44" s="48"/>
      <c r="C44" s="38">
        <f>D44+E44+F44+G44+H44+I44</f>
        <v>6143</v>
      </c>
      <c r="D44" s="43">
        <v>248</v>
      </c>
      <c r="E44" s="43">
        <v>142</v>
      </c>
      <c r="F44" s="43">
        <v>582</v>
      </c>
      <c r="G44" s="43">
        <v>107</v>
      </c>
      <c r="H44" s="43"/>
      <c r="I44" s="43">
        <v>5064</v>
      </c>
      <c r="J44" s="43"/>
      <c r="K44" s="44" t="s">
        <v>26</v>
      </c>
    </row>
  </sheetData>
  <sheetProtection/>
  <mergeCells count="38">
    <mergeCell ref="A32:A34"/>
    <mergeCell ref="B32:B34"/>
    <mergeCell ref="C32:J32"/>
    <mergeCell ref="K32:K34"/>
    <mergeCell ref="C33:C34"/>
    <mergeCell ref="D33:I33"/>
    <mergeCell ref="A36:B36"/>
    <mergeCell ref="P1:Q1"/>
    <mergeCell ref="P2:Q2"/>
    <mergeCell ref="B4:F4"/>
    <mergeCell ref="B6:B7"/>
    <mergeCell ref="C6:D6"/>
    <mergeCell ref="E6:F6"/>
    <mergeCell ref="G6:G7"/>
    <mergeCell ref="B10:E10"/>
    <mergeCell ref="B24:E24"/>
    <mergeCell ref="B13:E13"/>
    <mergeCell ref="B14:E14"/>
    <mergeCell ref="B15:E15"/>
    <mergeCell ref="B25:E25"/>
    <mergeCell ref="B17:E17"/>
    <mergeCell ref="B31:I31"/>
    <mergeCell ref="B40:B42"/>
    <mergeCell ref="C40:J40"/>
    <mergeCell ref="K40:K42"/>
    <mergeCell ref="C41:C42"/>
    <mergeCell ref="D41:I41"/>
    <mergeCell ref="B39:I39"/>
    <mergeCell ref="A44:B44"/>
    <mergeCell ref="B18:E18"/>
    <mergeCell ref="B19:E19"/>
    <mergeCell ref="B20:E20"/>
    <mergeCell ref="B21:E21"/>
    <mergeCell ref="B22:E22"/>
    <mergeCell ref="B23:E23"/>
    <mergeCell ref="B27:E27"/>
    <mergeCell ref="B28:E28"/>
    <mergeCell ref="A40:A42"/>
  </mergeCells>
  <printOptions/>
  <pageMargins left="0.75" right="0.48" top="0.984251969" bottom="0.984251969" header="0.4921259845" footer="0.492125984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2014-11-19T07:11:35Z</cp:lastPrinted>
  <dcterms:created xsi:type="dcterms:W3CDTF">2009-06-16T10:46:28Z</dcterms:created>
  <dcterms:modified xsi:type="dcterms:W3CDTF">2014-11-27T10:08:45Z</dcterms:modified>
  <cp:category/>
  <cp:version/>
  <cp:contentType/>
  <cp:contentStatus/>
</cp:coreProperties>
</file>