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50" windowHeight="58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<sst xmlns="http://schemas.openxmlformats.org/spreadsheetml/2006/main" count="28" uniqueCount="24">
  <si>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položka</t>
  </si>
  <si>
    <t>jednotka</t>
  </si>
  <si>
    <t>množství</t>
  </si>
  <si>
    <t>cena/jednotka</t>
  </si>
  <si>
    <t>cena celkem</t>
  </si>
  <si>
    <t>m</t>
  </si>
  <si>
    <t>Výkop v areálu školy vč. pokládky HDPE</t>
  </si>
  <si>
    <t>Realizace vnitřního vedení ve škole</t>
  </si>
  <si>
    <t>kpl</t>
  </si>
  <si>
    <t>Ukončení 2f v novém ODF</t>
  </si>
  <si>
    <t>19" RACK stojanový 42U/800x900</t>
  </si>
  <si>
    <t>ks</t>
  </si>
  <si>
    <t>záložní zdroj EATON UPS 5PX 1500i RT2U</t>
  </si>
  <si>
    <t>Optická infrastruktura bez DPH:</t>
  </si>
  <si>
    <t>Optická infrastruktura s DPH:</t>
  </si>
  <si>
    <t>Vybavení technologií bez DPH:</t>
  </si>
  <si>
    <t>Vybavení technologií s DPH:</t>
  </si>
  <si>
    <t>Celkem bez DPH</t>
  </si>
  <si>
    <t>Celkem s DPH</t>
  </si>
  <si>
    <t>Prodej 2f - stávající vlákno</t>
  </si>
  <si>
    <t>Prodej 2f - nové vlákno</t>
  </si>
  <si>
    <t>Napojení Hotelové školy na optickou síť, položkový rozpočet- zabezpečuje fy Content</t>
  </si>
  <si>
    <t xml:space="preserve">                   počet stran: 1</t>
  </si>
  <si>
    <t xml:space="preserve">                   RK-28-2014-30,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</si>
</sst>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ck"/>
      <top style="medium"/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4" fillId="0" borderId="10" xfId="46" applyFont="1" applyBorder="1">
      <alignment/>
      <protection/>
    </xf>
    <xf numFmtId="0" fontId="4" fillId="0" borderId="11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6" xfId="46" applyFont="1" applyFill="1" applyBorder="1" applyAlignment="1">
      <alignment horizontal="center"/>
      <protection/>
    </xf>
    <xf numFmtId="0" fontId="4" fillId="0" borderId="17" xfId="46" applyFont="1" applyFill="1" applyBorder="1">
      <alignment/>
      <protection/>
    </xf>
    <xf numFmtId="0" fontId="4" fillId="0" borderId="18" xfId="46" applyFont="1" applyFill="1" applyBorder="1" applyAlignment="1">
      <alignment horizontal="center"/>
      <protection/>
    </xf>
    <xf numFmtId="0" fontId="4" fillId="0" borderId="19" xfId="46" applyFont="1" applyBorder="1">
      <alignment/>
      <protection/>
    </xf>
    <xf numFmtId="0" fontId="4" fillId="0" borderId="20" xfId="46" applyFont="1" applyBorder="1">
      <alignment/>
      <protection/>
    </xf>
    <xf numFmtId="0" fontId="3" fillId="0" borderId="21" xfId="46" applyFont="1" applyBorder="1">
      <alignment/>
      <protection/>
    </xf>
    <xf numFmtId="0" fontId="3" fillId="0" borderId="22" xfId="46" applyFont="1" applyBorder="1" applyAlignment="1">
      <alignment horizontal="center"/>
      <protection/>
    </xf>
    <xf numFmtId="164" fontId="3" fillId="0" borderId="23" xfId="46" applyNumberFormat="1" applyFont="1" applyBorder="1" applyAlignment="1">
      <alignment horizontal="right"/>
      <protection/>
    </xf>
    <xf numFmtId="0" fontId="3" fillId="0" borderId="24" xfId="46" applyFont="1" applyBorder="1">
      <alignment/>
      <protection/>
    </xf>
    <xf numFmtId="0" fontId="3" fillId="0" borderId="25" xfId="46" applyFont="1" applyBorder="1" applyAlignment="1">
      <alignment horizontal="center"/>
      <protection/>
    </xf>
    <xf numFmtId="164" fontId="3" fillId="0" borderId="26" xfId="46" applyNumberFormat="1" applyFont="1" applyBorder="1" applyAlignment="1">
      <alignment horizontal="right"/>
      <protection/>
    </xf>
    <xf numFmtId="0" fontId="39" fillId="0" borderId="21" xfId="0" applyFont="1" applyBorder="1" applyAlignment="1">
      <alignment wrapText="1"/>
    </xf>
    <xf numFmtId="0" fontId="4" fillId="0" borderId="22" xfId="46" applyFont="1" applyFill="1" applyBorder="1" applyAlignment="1">
      <alignment horizontal="center"/>
      <protection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7" xfId="0" applyFont="1" applyBorder="1" applyAlignment="1">
      <alignment/>
    </xf>
    <xf numFmtId="0" fontId="4" fillId="0" borderId="28" xfId="46" applyFont="1" applyFill="1" applyBorder="1" applyAlignment="1">
      <alignment horizontal="center"/>
      <protection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4" fontId="0" fillId="0" borderId="0" xfId="0" applyNumberFormat="1" applyAlignment="1">
      <alignment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0" fontId="24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40.421875" style="0" customWidth="1"/>
    <col min="2" max="2" width="12.421875" style="0" customWidth="1"/>
    <col min="3" max="3" width="9.8515625" style="0" customWidth="1"/>
    <col min="4" max="4" width="13.28125" style="0" customWidth="1"/>
    <col min="5" max="5" width="13.421875" style="0" customWidth="1"/>
  </cols>
  <sheetData>
    <row r="2" ht="15">
      <c r="D2" s="31" t="s">
        <v>23</v>
      </c>
    </row>
    <row r="3" ht="15">
      <c r="D3" s="31" t="s">
        <v>22</v>
      </c>
    </row>
    <row r="5" spans="1:5" ht="15.75" thickBot="1">
      <c r="A5" s="1" t="s">
        <v>21</v>
      </c>
      <c r="B5" s="2"/>
      <c r="C5" s="2"/>
      <c r="D5" s="2"/>
      <c r="E5" s="2"/>
    </row>
    <row r="6" spans="1:5" ht="15.75" thickBot="1">
      <c r="A6" s="3" t="s">
        <v>0</v>
      </c>
      <c r="B6" s="4" t="s">
        <v>1</v>
      </c>
      <c r="C6" s="5" t="s">
        <v>2</v>
      </c>
      <c r="D6" s="5" t="s">
        <v>3</v>
      </c>
      <c r="E6" s="6" t="s">
        <v>4</v>
      </c>
    </row>
    <row r="7" spans="1:5" ht="15.75" thickTop="1">
      <c r="A7" s="12" t="s">
        <v>19</v>
      </c>
      <c r="B7" s="7" t="s">
        <v>5</v>
      </c>
      <c r="C7" s="7">
        <v>890</v>
      </c>
      <c r="D7" s="7">
        <v>100</v>
      </c>
      <c r="E7" s="8">
        <v>89000</v>
      </c>
    </row>
    <row r="8" spans="1:5" ht="15">
      <c r="A8" s="13" t="s">
        <v>20</v>
      </c>
      <c r="B8" s="11" t="s">
        <v>5</v>
      </c>
      <c r="C8" s="11">
        <v>450</v>
      </c>
      <c r="D8" s="11">
        <v>106</v>
      </c>
      <c r="E8" s="9">
        <v>47700</v>
      </c>
    </row>
    <row r="9" spans="1:5" ht="15">
      <c r="A9" s="10" t="s">
        <v>6</v>
      </c>
      <c r="B9" s="11" t="s">
        <v>5</v>
      </c>
      <c r="C9" s="11">
        <v>160</v>
      </c>
      <c r="D9" s="11">
        <v>302</v>
      </c>
      <c r="E9" s="9">
        <v>48320</v>
      </c>
    </row>
    <row r="10" spans="1:5" ht="15">
      <c r="A10" s="10" t="s">
        <v>7</v>
      </c>
      <c r="B10" s="11" t="s">
        <v>8</v>
      </c>
      <c r="C10" s="11">
        <v>1</v>
      </c>
      <c r="D10" s="11">
        <v>7000</v>
      </c>
      <c r="E10" s="9">
        <v>7000</v>
      </c>
    </row>
    <row r="11" spans="1:5" ht="15.75" thickBot="1">
      <c r="A11" s="10" t="s">
        <v>9</v>
      </c>
      <c r="B11" s="11" t="s">
        <v>8</v>
      </c>
      <c r="C11" s="11">
        <v>1</v>
      </c>
      <c r="D11" s="11">
        <v>7980</v>
      </c>
      <c r="E11" s="9">
        <v>7980</v>
      </c>
    </row>
    <row r="12" spans="1:5" ht="15.75" thickTop="1">
      <c r="A12" s="17" t="s">
        <v>13</v>
      </c>
      <c r="B12" s="18"/>
      <c r="C12" s="18"/>
      <c r="D12" s="18"/>
      <c r="E12" s="19">
        <v>200000</v>
      </c>
    </row>
    <row r="13" spans="1:5" ht="15.75" thickBot="1">
      <c r="A13" s="14" t="s">
        <v>14</v>
      </c>
      <c r="B13" s="15"/>
      <c r="C13" s="15"/>
      <c r="D13" s="15"/>
      <c r="E13" s="16">
        <f>E12*1.21</f>
        <v>242000</v>
      </c>
    </row>
    <row r="14" ht="15.75" thickBot="1"/>
    <row r="15" spans="1:5" ht="15">
      <c r="A15" s="24" t="s">
        <v>10</v>
      </c>
      <c r="B15" s="25" t="s">
        <v>11</v>
      </c>
      <c r="C15" s="25">
        <v>1</v>
      </c>
      <c r="D15" s="26">
        <v>12000</v>
      </c>
      <c r="E15" s="27">
        <f>D15*C15</f>
        <v>12000</v>
      </c>
    </row>
    <row r="16" spans="1:5" ht="15.75" customHeight="1" thickBot="1">
      <c r="A16" s="20" t="s">
        <v>12</v>
      </c>
      <c r="B16" s="21" t="s">
        <v>11</v>
      </c>
      <c r="C16" s="21">
        <v>1</v>
      </c>
      <c r="D16" s="22">
        <v>15900</v>
      </c>
      <c r="E16" s="23">
        <f>D16*C16</f>
        <v>15900</v>
      </c>
    </row>
    <row r="17" spans="1:5" ht="15.75" thickTop="1">
      <c r="A17" s="17" t="s">
        <v>15</v>
      </c>
      <c r="B17" s="18"/>
      <c r="C17" s="18"/>
      <c r="D17" s="18"/>
      <c r="E17" s="19">
        <f>SUM(E15:E16)</f>
        <v>27900</v>
      </c>
    </row>
    <row r="18" spans="1:5" ht="15.75" thickBot="1">
      <c r="A18" s="14" t="s">
        <v>16</v>
      </c>
      <c r="B18" s="15"/>
      <c r="C18" s="15"/>
      <c r="D18" s="15"/>
      <c r="E18" s="16">
        <f>E17*1.21</f>
        <v>33759</v>
      </c>
    </row>
    <row r="20" spans="1:2" ht="15">
      <c r="A20" t="s">
        <v>17</v>
      </c>
      <c r="B20" s="28">
        <f>E12+E17</f>
        <v>227900</v>
      </c>
    </row>
    <row r="21" spans="1:2" ht="15.75">
      <c r="A21" s="29" t="s">
        <v>18</v>
      </c>
      <c r="B21" s="30">
        <f>B20*1.21</f>
        <v>275759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Málek</dc:creator>
  <cp:keywords/>
  <dc:description/>
  <cp:lastModifiedBy>Pospíchalová Petra</cp:lastModifiedBy>
  <cp:lastPrinted>2014-09-26T06:00:50Z</cp:lastPrinted>
  <dcterms:created xsi:type="dcterms:W3CDTF">2014-08-11T07:58:59Z</dcterms:created>
  <dcterms:modified xsi:type="dcterms:W3CDTF">2014-09-26T06:00:53Z</dcterms:modified>
  <cp:category/>
  <cp:version/>
  <cp:contentType/>
  <cp:contentStatus/>
</cp:coreProperties>
</file>