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156" activeTab="0"/>
  </bookViews>
  <sheets>
    <sheet name="RK-21-2014-30, př. 1" sheetId="1" r:id="rId1"/>
  </sheets>
  <definedNames>
    <definedName name="_xlnm.Print_Area" localSheetId="0">'RK-21-2014-30, př. 1'!$A$1:$H$29</definedName>
    <definedName name="Tabulka1">#REF!</definedName>
  </definedNames>
  <calcPr fullCalcOnLoad="1"/>
</workbook>
</file>

<file path=xl/sharedStrings.xml><?xml version="1.0" encoding="utf-8"?>
<sst xmlns="http://schemas.openxmlformats.org/spreadsheetml/2006/main" count="71" uniqueCount="37">
  <si>
    <t>IČ</t>
  </si>
  <si>
    <t>Název poskytovatele</t>
  </si>
  <si>
    <t>Číslo registrace služby</t>
  </si>
  <si>
    <t>obec</t>
  </si>
  <si>
    <t>NNO</t>
  </si>
  <si>
    <t>Sociální centrum města Světlá nad Sázavou</t>
  </si>
  <si>
    <t>Dům sv. Antonína</t>
  </si>
  <si>
    <t>Domov blahoslavené Bronislavy</t>
  </si>
  <si>
    <t>Sociální služby města Havlíčkova Brodu</t>
  </si>
  <si>
    <t>Domov pro seniory Telč</t>
  </si>
  <si>
    <t>Domov pro seniory Jihlava-Lesnov</t>
  </si>
  <si>
    <t>Sociální služby města Žďár nad Sázavou</t>
  </si>
  <si>
    <t>Diakonie ČCE - středisko v Myslibořicích</t>
  </si>
  <si>
    <t>Poliklinika Velká Bíteš</t>
  </si>
  <si>
    <t>Zřizovatel</t>
  </si>
  <si>
    <t>PE</t>
  </si>
  <si>
    <t>HB</t>
  </si>
  <si>
    <t>TR</t>
  </si>
  <si>
    <t>JI</t>
  </si>
  <si>
    <t>ZR</t>
  </si>
  <si>
    <t>Nemocnice Počátky, s.r.o.</t>
  </si>
  <si>
    <t>Celkem</t>
  </si>
  <si>
    <t>počet stran: 1</t>
  </si>
  <si>
    <t>Kapitola Sociální věci: § a položka</t>
  </si>
  <si>
    <t>§ 4357 pol. 5223</t>
  </si>
  <si>
    <t>§ 4357 pol. 5321</t>
  </si>
  <si>
    <t>Rekapitulace</t>
  </si>
  <si>
    <t>§ 4357 pol. 5213</t>
  </si>
  <si>
    <t>Dům seniorů-Domov důchodců (Pacov)</t>
  </si>
  <si>
    <t>Domov pro seniory Pelhřimov, příspěvková organizace</t>
  </si>
  <si>
    <t>Domov sv. Anežky</t>
  </si>
  <si>
    <t>počet lůžek</t>
  </si>
  <si>
    <t>DS Stříbrné terasy o.p.s.</t>
  </si>
  <si>
    <t>§ 4357 pol. 5221</t>
  </si>
  <si>
    <t>Domovy pro osob se zdravotním postižením, domovy se zvláštním režimem a domovy pro seniory - návrh na vyplacení dotace pro rok 2014</t>
  </si>
  <si>
    <t xml:space="preserve">Návrh na vyplacení  dotace pro rok 2014 </t>
  </si>
  <si>
    <t>RK-21-2014-30,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</si>
</sst>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0.0"/>
    <numFmt numFmtId="167" formatCode="#,##0.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MS Sans Serif"/>
      <family val="2"/>
    </font>
    <font>
      <b/>
      <sz val="10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0" xfId="0" applyNumberFormat="1" applyFont="1" applyBorder="1" applyAlignment="1" quotePrefix="1">
      <alignment vertical="center" wrapText="1"/>
    </xf>
    <xf numFmtId="0" fontId="6" fillId="0" borderId="11" xfId="0" applyNumberFormat="1" applyFont="1" applyBorder="1" applyAlignment="1">
      <alignment vertical="center" textRotation="180" wrapText="1"/>
    </xf>
    <xf numFmtId="0" fontId="6" fillId="0" borderId="0" xfId="0" applyFont="1" applyFill="1" applyAlignment="1">
      <alignment vertical="center"/>
    </xf>
    <xf numFmtId="0" fontId="6" fillId="0" borderId="11" xfId="0" applyNumberFormat="1" applyFont="1" applyFill="1" applyBorder="1" applyAlignment="1" quotePrefix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12" xfId="0" applyNumberFormat="1" applyFont="1" applyFill="1" applyBorder="1" applyAlignment="1" quotePrefix="1">
      <alignment vertical="center" wrapText="1"/>
    </xf>
    <xf numFmtId="0" fontId="6" fillId="0" borderId="13" xfId="0" applyNumberFormat="1" applyFont="1" applyFill="1" applyBorder="1" applyAlignment="1" quotePrefix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NumberFormat="1" applyFont="1" applyBorder="1" applyAlignment="1" quotePrefix="1">
      <alignment vertical="center"/>
    </xf>
    <xf numFmtId="0" fontId="6" fillId="0" borderId="16" xfId="0" applyNumberFormat="1" applyFont="1" applyFill="1" applyBorder="1" applyAlignment="1" quotePrefix="1">
      <alignment vertical="center"/>
    </xf>
    <xf numFmtId="0" fontId="6" fillId="0" borderId="17" xfId="0" applyNumberFormat="1" applyFont="1" applyFill="1" applyBorder="1" applyAlignment="1" quotePrefix="1">
      <alignment vertical="center"/>
    </xf>
    <xf numFmtId="0" fontId="6" fillId="0" borderId="18" xfId="0" applyNumberFormat="1" applyFont="1" applyFill="1" applyBorder="1" applyAlignment="1" quotePrefix="1">
      <alignment vertical="center"/>
    </xf>
    <xf numFmtId="0" fontId="6" fillId="0" borderId="19" xfId="0" applyFont="1" applyBorder="1" applyAlignment="1">
      <alignment vertical="center"/>
    </xf>
    <xf numFmtId="0" fontId="6" fillId="0" borderId="13" xfId="0" applyNumberFormat="1" applyFont="1" applyFill="1" applyBorder="1" applyAlignment="1">
      <alignment vertical="center" wrapText="1"/>
    </xf>
    <xf numFmtId="3" fontId="10" fillId="0" borderId="0" xfId="0" applyNumberFormat="1" applyFont="1" applyBorder="1" applyAlignment="1">
      <alignment/>
    </xf>
    <xf numFmtId="0" fontId="0" fillId="33" borderId="20" xfId="0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 quotePrefix="1">
      <alignment vertical="center"/>
    </xf>
    <xf numFmtId="0" fontId="10" fillId="0" borderId="0" xfId="0" applyFont="1" applyAlignment="1">
      <alignment horizontal="right"/>
    </xf>
    <xf numFmtId="3" fontId="6" fillId="0" borderId="2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vertical="center" textRotation="180" wrapText="1"/>
    </xf>
    <xf numFmtId="0" fontId="6" fillId="0" borderId="19" xfId="0" applyFont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6" fillId="0" borderId="18" xfId="0" applyNumberFormat="1" applyFont="1" applyFill="1" applyBorder="1" applyAlignment="1">
      <alignment vertical="center" wrapText="1"/>
    </xf>
    <xf numFmtId="0" fontId="6" fillId="0" borderId="21" xfId="0" applyNumberFormat="1" applyFont="1" applyFill="1" applyBorder="1" applyAlignment="1">
      <alignment vertical="center" wrapText="1"/>
    </xf>
    <xf numFmtId="0" fontId="6" fillId="0" borderId="22" xfId="0" applyNumberFormat="1" applyFont="1" applyFill="1" applyBorder="1" applyAlignment="1" quotePrefix="1">
      <alignment vertical="center" wrapText="1"/>
    </xf>
    <xf numFmtId="0" fontId="6" fillId="0" borderId="22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11" fillId="0" borderId="23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/>
    </xf>
    <xf numFmtId="3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 quotePrefix="1">
      <alignment vertical="center" wrapText="1"/>
    </xf>
    <xf numFmtId="0" fontId="6" fillId="0" borderId="25" xfId="0" applyNumberFormat="1" applyFont="1" applyFill="1" applyBorder="1" applyAlignment="1">
      <alignment vertical="center" wrapText="1"/>
    </xf>
    <xf numFmtId="0" fontId="6" fillId="0" borderId="26" xfId="0" applyNumberFormat="1" applyFont="1" applyFill="1" applyBorder="1" applyAlignment="1" quotePrefix="1">
      <alignment vertical="center" wrapText="1"/>
    </xf>
    <xf numFmtId="0" fontId="6" fillId="0" borderId="27" xfId="0" applyNumberFormat="1" applyFont="1" applyFill="1" applyBorder="1" applyAlignment="1" quotePrefix="1">
      <alignment vertical="center" wrapText="1"/>
    </xf>
    <xf numFmtId="0" fontId="6" fillId="0" borderId="27" xfId="0" applyNumberFormat="1" applyFont="1" applyFill="1" applyBorder="1" applyAlignment="1">
      <alignment vertical="center" wrapText="1"/>
    </xf>
    <xf numFmtId="0" fontId="6" fillId="0" borderId="28" xfId="0" applyNumberFormat="1" applyFont="1" applyFill="1" applyBorder="1" applyAlignment="1">
      <alignment vertical="center" wrapText="1"/>
    </xf>
    <xf numFmtId="0" fontId="6" fillId="0" borderId="28" xfId="0" applyNumberFormat="1" applyFont="1" applyFill="1" applyBorder="1" applyAlignment="1" quotePrefix="1">
      <alignment vertical="center"/>
    </xf>
    <xf numFmtId="49" fontId="0" fillId="0" borderId="29" xfId="0" applyNumberFormat="1" applyFill="1" applyBorder="1" applyAlignment="1">
      <alignment horizontal="right" vertical="center"/>
    </xf>
    <xf numFmtId="49" fontId="0" fillId="0" borderId="30" xfId="0" applyNumberFormat="1" applyFill="1" applyBorder="1" applyAlignment="1">
      <alignment horizontal="right" vertical="center"/>
    </xf>
    <xf numFmtId="49" fontId="0" fillId="0" borderId="23" xfId="0" applyNumberFormat="1" applyFill="1" applyBorder="1" applyAlignment="1">
      <alignment horizontal="right" vertical="center"/>
    </xf>
    <xf numFmtId="0" fontId="6" fillId="0" borderId="31" xfId="0" applyNumberFormat="1" applyFont="1" applyFill="1" applyBorder="1" applyAlignment="1" quotePrefix="1">
      <alignment vertical="center" wrapText="1"/>
    </xf>
    <xf numFmtId="0" fontId="6" fillId="0" borderId="32" xfId="0" applyNumberFormat="1" applyFont="1" applyFill="1" applyBorder="1" applyAlignment="1">
      <alignment vertical="center" wrapText="1"/>
    </xf>
    <xf numFmtId="49" fontId="0" fillId="0" borderId="33" xfId="0" applyNumberForma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37" xfId="0" applyBorder="1" applyAlignment="1">
      <alignment vertical="top"/>
    </xf>
    <xf numFmtId="3" fontId="6" fillId="0" borderId="16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3" fontId="11" fillId="0" borderId="16" xfId="0" applyNumberFormat="1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39" xfId="0" applyFont="1" applyBorder="1" applyAlignment="1">
      <alignment/>
    </xf>
    <xf numFmtId="0" fontId="7" fillId="0" borderId="40" xfId="0" applyFont="1" applyFill="1" applyBorder="1" applyAlignment="1">
      <alignment horizontal="left" vertical="center" wrapText="1"/>
    </xf>
    <xf numFmtId="0" fontId="8" fillId="0" borderId="41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zoomScalePageLayoutView="0" workbookViewId="0" topLeftCell="A1">
      <selection activeCell="J12" sqref="J12"/>
    </sheetView>
  </sheetViews>
  <sheetFormatPr defaultColWidth="9.140625" defaultRowHeight="12.75"/>
  <cols>
    <col min="1" max="1" width="9.00390625" style="2" bestFit="1" customWidth="1"/>
    <col min="2" max="2" width="38.28125" style="7" customWidth="1"/>
    <col min="3" max="5" width="5.57421875" style="2" customWidth="1"/>
    <col min="6" max="6" width="0" style="1" hidden="1" customWidth="1"/>
    <col min="7" max="7" width="18.57421875" style="1" customWidth="1"/>
    <col min="8" max="8" width="21.8515625" style="0" customWidth="1"/>
    <col min="9" max="16384" width="9.140625" style="1" customWidth="1"/>
  </cols>
  <sheetData>
    <row r="1" ht="12.75">
      <c r="H1" s="20" t="s">
        <v>36</v>
      </c>
    </row>
    <row r="2" ht="12.75">
      <c r="H2" s="20" t="s">
        <v>22</v>
      </c>
    </row>
    <row r="3" spans="1:8" ht="30" customHeight="1">
      <c r="A3" s="51" t="s">
        <v>34</v>
      </c>
      <c r="B3" s="52"/>
      <c r="C3" s="52"/>
      <c r="D3" s="52"/>
      <c r="E3" s="52"/>
      <c r="F3" s="52"/>
      <c r="G3" s="52"/>
      <c r="H3" s="53"/>
    </row>
    <row r="4" spans="1:8" ht="11.25">
      <c r="A4" s="54"/>
      <c r="B4" s="55"/>
      <c r="C4" s="55"/>
      <c r="D4" s="55"/>
      <c r="E4" s="55"/>
      <c r="F4" s="55"/>
      <c r="G4" s="55"/>
      <c r="H4" s="55"/>
    </row>
    <row r="5" spans="1:8" ht="9" customHeight="1" thickBot="1">
      <c r="A5" s="56"/>
      <c r="B5" s="56"/>
      <c r="C5" s="56"/>
      <c r="D5" s="56"/>
      <c r="E5" s="56"/>
      <c r="F5" s="56"/>
      <c r="G5" s="56"/>
      <c r="H5" s="56"/>
    </row>
    <row r="6" spans="1:8" ht="47.25" customHeight="1" thickBot="1">
      <c r="A6" s="3" t="s">
        <v>0</v>
      </c>
      <c r="B6" s="6" t="s">
        <v>1</v>
      </c>
      <c r="C6" s="4" t="s">
        <v>14</v>
      </c>
      <c r="D6" s="4"/>
      <c r="E6" s="22" t="s">
        <v>31</v>
      </c>
      <c r="F6" s="11" t="s">
        <v>2</v>
      </c>
      <c r="G6" s="21" t="s">
        <v>35</v>
      </c>
      <c r="H6" s="18" t="s">
        <v>23</v>
      </c>
    </row>
    <row r="7" spans="1:8" s="5" customFormat="1" ht="24.75" customHeight="1" thickTop="1">
      <c r="A7" s="37">
        <v>839345</v>
      </c>
      <c r="B7" s="38" t="s">
        <v>12</v>
      </c>
      <c r="C7" s="38" t="s">
        <v>4</v>
      </c>
      <c r="D7" s="39" t="s">
        <v>17</v>
      </c>
      <c r="E7" s="40">
        <v>132</v>
      </c>
      <c r="F7" s="41">
        <v>4095808</v>
      </c>
      <c r="G7" s="48">
        <v>830000</v>
      </c>
      <c r="H7" s="42" t="s">
        <v>24</v>
      </c>
    </row>
    <row r="8" spans="1:8" s="5" customFormat="1" ht="24.75" customHeight="1">
      <c r="A8" s="8">
        <v>73633399</v>
      </c>
      <c r="B8" s="9" t="s">
        <v>7</v>
      </c>
      <c r="C8" s="9" t="s">
        <v>4</v>
      </c>
      <c r="D8" s="16" t="s">
        <v>15</v>
      </c>
      <c r="E8" s="24">
        <v>33</v>
      </c>
      <c r="F8" s="12">
        <v>2640255</v>
      </c>
      <c r="G8" s="34">
        <v>495000</v>
      </c>
      <c r="H8" s="43" t="s">
        <v>24</v>
      </c>
    </row>
    <row r="9" spans="1:8" s="5" customFormat="1" ht="24.75" customHeight="1" hidden="1">
      <c r="A9" s="8">
        <v>400815</v>
      </c>
      <c r="B9" s="9" t="s">
        <v>10</v>
      </c>
      <c r="C9" s="9" t="s">
        <v>3</v>
      </c>
      <c r="D9" s="16" t="s">
        <v>18</v>
      </c>
      <c r="E9" s="24">
        <v>146</v>
      </c>
      <c r="F9" s="12">
        <v>4603621</v>
      </c>
      <c r="G9" s="34">
        <v>0</v>
      </c>
      <c r="H9" s="43" t="s">
        <v>25</v>
      </c>
    </row>
    <row r="10" spans="1:8" s="5" customFormat="1" ht="24.75" customHeight="1">
      <c r="A10" s="8">
        <v>61737500</v>
      </c>
      <c r="B10" s="9" t="s">
        <v>9</v>
      </c>
      <c r="C10" s="9" t="s">
        <v>3</v>
      </c>
      <c r="D10" s="16" t="s">
        <v>18</v>
      </c>
      <c r="E10" s="24">
        <v>59</v>
      </c>
      <c r="F10" s="12">
        <v>4582526</v>
      </c>
      <c r="G10" s="34">
        <v>300000</v>
      </c>
      <c r="H10" s="43" t="s">
        <v>25</v>
      </c>
    </row>
    <row r="11" spans="1:8" s="5" customFormat="1" ht="24.75" customHeight="1">
      <c r="A11" s="8">
        <v>63893703</v>
      </c>
      <c r="B11" s="9" t="s">
        <v>28</v>
      </c>
      <c r="C11" s="9" t="s">
        <v>3</v>
      </c>
      <c r="D11" s="16" t="s">
        <v>15</v>
      </c>
      <c r="E11" s="24">
        <v>80</v>
      </c>
      <c r="F11" s="12">
        <v>9669060</v>
      </c>
      <c r="G11" s="34">
        <v>312000</v>
      </c>
      <c r="H11" s="43" t="s">
        <v>25</v>
      </c>
    </row>
    <row r="12" spans="1:8" s="5" customFormat="1" ht="24.75" customHeight="1">
      <c r="A12" s="8">
        <v>394190</v>
      </c>
      <c r="B12" s="9" t="s">
        <v>6</v>
      </c>
      <c r="C12" s="9" t="s">
        <v>4</v>
      </c>
      <c r="D12" s="16" t="s">
        <v>17</v>
      </c>
      <c r="E12" s="24">
        <v>80</v>
      </c>
      <c r="F12" s="12">
        <v>3457391</v>
      </c>
      <c r="G12" s="34">
        <v>160000</v>
      </c>
      <c r="H12" s="43" t="s">
        <v>24</v>
      </c>
    </row>
    <row r="13" spans="1:8" s="5" customFormat="1" ht="24.75" customHeight="1">
      <c r="A13" s="8">
        <v>26216701</v>
      </c>
      <c r="B13" s="16" t="s">
        <v>20</v>
      </c>
      <c r="C13" s="9"/>
      <c r="D13" s="16" t="s">
        <v>15</v>
      </c>
      <c r="E13" s="24">
        <v>30</v>
      </c>
      <c r="F13" s="12">
        <v>7612969</v>
      </c>
      <c r="G13" s="34">
        <v>150000</v>
      </c>
      <c r="H13" s="43" t="s">
        <v>27</v>
      </c>
    </row>
    <row r="14" spans="1:8" s="5" customFormat="1" ht="24.75" customHeight="1" thickBot="1">
      <c r="A14" s="8">
        <v>842044</v>
      </c>
      <c r="B14" s="9" t="s">
        <v>13</v>
      </c>
      <c r="C14" s="35" t="s">
        <v>3</v>
      </c>
      <c r="D14" s="36" t="s">
        <v>19</v>
      </c>
      <c r="E14" s="25">
        <v>27</v>
      </c>
      <c r="F14" s="13">
        <v>4616210</v>
      </c>
      <c r="G14" s="34">
        <v>162000</v>
      </c>
      <c r="H14" s="43" t="s">
        <v>25</v>
      </c>
    </row>
    <row r="15" spans="1:8" s="5" customFormat="1" ht="24.75" customHeight="1">
      <c r="A15" s="8">
        <v>70844763</v>
      </c>
      <c r="B15" s="9" t="s">
        <v>5</v>
      </c>
      <c r="C15" s="9" t="s">
        <v>3</v>
      </c>
      <c r="D15" s="16" t="s">
        <v>16</v>
      </c>
      <c r="E15" s="16">
        <v>115</v>
      </c>
      <c r="F15" s="14">
        <v>3199400</v>
      </c>
      <c r="G15" s="34">
        <v>805000</v>
      </c>
      <c r="H15" s="43" t="s">
        <v>25</v>
      </c>
    </row>
    <row r="16" spans="1:8" s="5" customFormat="1" ht="24.75" customHeight="1">
      <c r="A16" s="8">
        <v>70188467</v>
      </c>
      <c r="B16" s="9" t="s">
        <v>8</v>
      </c>
      <c r="C16" s="9" t="s">
        <v>3</v>
      </c>
      <c r="D16" s="16" t="s">
        <v>16</v>
      </c>
      <c r="E16" s="25">
        <v>127</v>
      </c>
      <c r="F16" s="14">
        <v>5237579</v>
      </c>
      <c r="G16" s="34">
        <v>392000</v>
      </c>
      <c r="H16" s="43" t="s">
        <v>25</v>
      </c>
    </row>
    <row r="17" spans="1:8" s="5" customFormat="1" ht="24.75" customHeight="1">
      <c r="A17" s="8">
        <v>43379168</v>
      </c>
      <c r="B17" s="9" t="s">
        <v>11</v>
      </c>
      <c r="C17" s="9" t="s">
        <v>3</v>
      </c>
      <c r="D17" s="16" t="s">
        <v>19</v>
      </c>
      <c r="E17" s="24">
        <v>94</v>
      </c>
      <c r="F17" s="12">
        <v>3875788</v>
      </c>
      <c r="G17" s="34">
        <v>470000</v>
      </c>
      <c r="H17" s="43" t="s">
        <v>25</v>
      </c>
    </row>
    <row r="18" spans="1:8" s="5" customFormat="1" ht="24.75" customHeight="1" thickBot="1">
      <c r="A18" s="8">
        <v>75136295</v>
      </c>
      <c r="B18" s="9" t="s">
        <v>29</v>
      </c>
      <c r="C18" s="27" t="s">
        <v>3</v>
      </c>
      <c r="D18" s="28" t="s">
        <v>19</v>
      </c>
      <c r="E18" s="26">
        <v>101</v>
      </c>
      <c r="F18" s="19">
        <v>3875788</v>
      </c>
      <c r="G18" s="49">
        <v>404000</v>
      </c>
      <c r="H18" s="44" t="s">
        <v>25</v>
      </c>
    </row>
    <row r="19" spans="1:8" s="5" customFormat="1" ht="24.75" customHeight="1" thickBot="1">
      <c r="A19" s="8">
        <v>73635120</v>
      </c>
      <c r="B19" s="16" t="s">
        <v>30</v>
      </c>
      <c r="C19" s="28" t="s">
        <v>4</v>
      </c>
      <c r="D19" s="28" t="s">
        <v>17</v>
      </c>
      <c r="E19" s="26">
        <v>102</v>
      </c>
      <c r="F19" s="19">
        <v>4263854</v>
      </c>
      <c r="G19" s="49">
        <v>590000</v>
      </c>
      <c r="H19" s="44" t="s">
        <v>24</v>
      </c>
    </row>
    <row r="20" spans="1:8" s="5" customFormat="1" ht="24.75" customHeight="1" thickBot="1">
      <c r="A20" s="45">
        <v>28274466</v>
      </c>
      <c r="B20" s="46" t="s">
        <v>32</v>
      </c>
      <c r="C20" s="28"/>
      <c r="D20" s="28" t="s">
        <v>18</v>
      </c>
      <c r="E20" s="26">
        <v>75</v>
      </c>
      <c r="F20" s="19">
        <v>6398947</v>
      </c>
      <c r="G20" s="50">
        <v>675000</v>
      </c>
      <c r="H20" s="47" t="s">
        <v>33</v>
      </c>
    </row>
    <row r="21" spans="1:8" ht="23.25" customHeight="1" thickBot="1">
      <c r="A21" s="64" t="s">
        <v>21</v>
      </c>
      <c r="B21" s="65"/>
      <c r="C21" s="10"/>
      <c r="D21" s="10"/>
      <c r="E21" s="23"/>
      <c r="F21" s="15"/>
      <c r="G21" s="31">
        <f>SUM(G7:G20)</f>
        <v>5745000</v>
      </c>
      <c r="H21" s="17"/>
    </row>
    <row r="22" ht="25.5" customHeight="1">
      <c r="H22" s="17"/>
    </row>
    <row r="23" spans="2:7" ht="12">
      <c r="B23" s="63" t="s">
        <v>26</v>
      </c>
      <c r="C23" s="53"/>
      <c r="D23" s="53"/>
      <c r="E23" s="53"/>
      <c r="G23" s="29"/>
    </row>
    <row r="24" spans="2:7" ht="12">
      <c r="B24" s="32" t="s">
        <v>24</v>
      </c>
      <c r="C24" s="57">
        <v>2075000</v>
      </c>
      <c r="D24" s="58"/>
      <c r="E24" s="59"/>
      <c r="G24" s="30"/>
    </row>
    <row r="25" spans="2:7" ht="12">
      <c r="B25" s="32" t="s">
        <v>25</v>
      </c>
      <c r="C25" s="57">
        <v>2845000</v>
      </c>
      <c r="D25" s="58"/>
      <c r="E25" s="59"/>
      <c r="G25" s="30"/>
    </row>
    <row r="26" spans="2:7" ht="12">
      <c r="B26" s="32" t="s">
        <v>27</v>
      </c>
      <c r="C26" s="57">
        <v>150000</v>
      </c>
      <c r="D26" s="58"/>
      <c r="E26" s="59"/>
      <c r="G26" s="30"/>
    </row>
    <row r="27" spans="2:7" ht="12">
      <c r="B27" s="32" t="s">
        <v>33</v>
      </c>
      <c r="C27" s="57">
        <v>675000</v>
      </c>
      <c r="D27" s="58"/>
      <c r="E27" s="59"/>
      <c r="G27" s="30"/>
    </row>
    <row r="28" spans="2:7" ht="12">
      <c r="B28" s="33" t="s">
        <v>21</v>
      </c>
      <c r="C28" s="60">
        <f>SUM(C24:C27)</f>
        <v>5745000</v>
      </c>
      <c r="D28" s="61"/>
      <c r="E28" s="62"/>
      <c r="G28" s="30"/>
    </row>
  </sheetData>
  <sheetProtection/>
  <mergeCells count="9">
    <mergeCell ref="A3:H3"/>
    <mergeCell ref="A4:H5"/>
    <mergeCell ref="C24:E24"/>
    <mergeCell ref="C25:E25"/>
    <mergeCell ref="C28:E28"/>
    <mergeCell ref="B23:E23"/>
    <mergeCell ref="C27:E27"/>
    <mergeCell ref="A21:B21"/>
    <mergeCell ref="C26:E26"/>
  </mergeCells>
  <printOptions/>
  <pageMargins left="0.787401575" right="0.787401575" top="0.984251969" bottom="0.984251969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Tvarůžková Olga Mgr.</dc:creator>
  <cp:keywords/>
  <dc:description/>
  <cp:lastModifiedBy>Jakoubková Marie</cp:lastModifiedBy>
  <cp:lastPrinted>2014-06-13T06:14:26Z</cp:lastPrinted>
  <dcterms:created xsi:type="dcterms:W3CDTF">2008-01-11T10:30:56Z</dcterms:created>
  <dcterms:modified xsi:type="dcterms:W3CDTF">2014-06-13T06:14:28Z</dcterms:modified>
  <cp:category/>
  <cp:version/>
  <cp:contentType/>
  <cp:contentStatus/>
</cp:coreProperties>
</file>