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745" activeTab="0"/>
  </bookViews>
  <sheets>
    <sheet name="RK-26-2013-39, př. 2" sheetId="1" r:id="rId1"/>
  </sheets>
  <definedNames>
    <definedName name="_xlnm.Print_Titles" localSheetId="0">'RK-26-2013-39, př. 2'!$8:$8</definedName>
    <definedName name="_xlnm.Print_Area" localSheetId="0">'RK-26-2013-39, př. 2'!$A$1:$D$54</definedName>
  </definedNames>
  <calcPr fullCalcOnLoad="1"/>
</workbook>
</file>

<file path=xl/sharedStrings.xml><?xml version="1.0" encoding="utf-8"?>
<sst xmlns="http://schemas.openxmlformats.org/spreadsheetml/2006/main" count="126" uniqueCount="78">
  <si>
    <t>Účelový znak</t>
  </si>
  <si>
    <t>Název účelu dotace</t>
  </si>
  <si>
    <t>Celkem</t>
  </si>
  <si>
    <t>Částka v Kč</t>
  </si>
  <si>
    <t>Poskytovatel dotace</t>
  </si>
  <si>
    <t>Vysočina Education</t>
  </si>
  <si>
    <t>OP EÚS Rakousko-ČR</t>
  </si>
  <si>
    <t>Počet stran: 2</t>
  </si>
  <si>
    <t>MMR</t>
  </si>
  <si>
    <t>MPSV</t>
  </si>
  <si>
    <t>ERDF</t>
  </si>
  <si>
    <t>MV</t>
  </si>
  <si>
    <t>SŠOaS Jihlava</t>
  </si>
  <si>
    <t>MŠMT</t>
  </si>
  <si>
    <t>32533006    32133006</t>
  </si>
  <si>
    <t>32533012   32133012</t>
  </si>
  <si>
    <t>38586505      38186501</t>
  </si>
  <si>
    <t>ROP JV</t>
  </si>
  <si>
    <t>32533030   32133030</t>
  </si>
  <si>
    <t xml:space="preserve"> </t>
  </si>
  <si>
    <t>36517003   36517871</t>
  </si>
  <si>
    <t>41117007       41117883       41500000</t>
  </si>
  <si>
    <t>32533012         32133012</t>
  </si>
  <si>
    <t>32533030         32133030</t>
  </si>
  <si>
    <t>33113233  33513233</t>
  </si>
  <si>
    <t>ERDF a Nadační fond Svazu měst a obcí České republiky</t>
  </si>
  <si>
    <t>41117883  41500000</t>
  </si>
  <si>
    <t>41117007 41117883  41500000</t>
  </si>
  <si>
    <t>Na zvláštní účet Digitální mapa veřejné správy - ukončení projektu "Digitální mapa veřejné správy"</t>
  </si>
  <si>
    <t>36517871   36517000</t>
  </si>
  <si>
    <t>Na zvláštní účet Datový sklad  - ukončení projektu "Rozšíření datového skladu kraje Vysočina"</t>
  </si>
  <si>
    <t xml:space="preserve">36513899         36113899        </t>
  </si>
  <si>
    <t>MMR a Jihomoravský kraj</t>
  </si>
  <si>
    <t>41117007  41500000</t>
  </si>
  <si>
    <t>Na zvláštní účet Vnitřní integrace úřadu - ukončení projektu "Vnitřní integrace úřadu kraje Vysočina"</t>
  </si>
  <si>
    <t xml:space="preserve">36513899         36113899  36513003   36113003        </t>
  </si>
  <si>
    <t xml:space="preserve">36513899         36113899    </t>
  </si>
  <si>
    <t>32533006  32133006</t>
  </si>
  <si>
    <t>33514013  33514924</t>
  </si>
  <si>
    <t>Mezinárodní Visegrádský Fond</t>
  </si>
  <si>
    <t>Na finacování projektu "Vzdělávání ředitelů SŠ Kraje Vysočina"</t>
  </si>
  <si>
    <t>Na financování projektu "LDA V4"</t>
  </si>
  <si>
    <t>Na financování projektu "II/152 Jaroměřice nad Rokytnou - Dědice"</t>
  </si>
  <si>
    <t xml:space="preserve">Na financování globálního grantu „Další vzdělávání pracovníků škol a školských zařízení v kraji Vysočina II“ </t>
  </si>
  <si>
    <t xml:space="preserve">Na financování globálního grantu „Rovné příležitosti dětí a žáků ve vzdělávání v kraji Vysočina II“ </t>
  </si>
  <si>
    <t>Na financování projektu "Modernizace úseku komunikace II/408 u Jemnice"</t>
  </si>
  <si>
    <t>Za 5. etapu projektu "INTERREG IVC - OSEPA"</t>
  </si>
  <si>
    <t>Za 5. etapu projektu "eCitizen II."</t>
  </si>
  <si>
    <t xml:space="preserve">Na financování projektu "Odborné filmy jako prostředek jazykové výuky" </t>
  </si>
  <si>
    <t>Na financování projektu "Snižování energetické náročnosti"</t>
  </si>
  <si>
    <t xml:space="preserve">Na financování globálního grantu „Zvyšování kvality ve vzdělávání v kraji Vysočina II“  </t>
  </si>
  <si>
    <t>Na financování globálního grantu "Rovné příležitosti ve vzdělávání  v kraji Vysočina"</t>
  </si>
  <si>
    <t>Na financování globálního grantu "Další vzdělávání pracovníků škol a školských zařízení v kraji Vysočina"</t>
  </si>
  <si>
    <t>Na financování projektu "Severojižní propojení Kraje Vysočina 3"</t>
  </si>
  <si>
    <t>Na financování globálního grantu "Podpora nabídky dalšího vzdělávání v kraji Vysočina"</t>
  </si>
  <si>
    <t>Na financování projektu "Propojení systému Rodinných pasů v kraji Vysočina se systémem NO Familienpass v Dolním Rakousku"</t>
  </si>
  <si>
    <t>Na financování projektu "Transformace Ústavu sociální péče pro mentálně postižené Těchobuz I."</t>
  </si>
  <si>
    <t>Na financování projektu "Zvýšení kvality řízení Krajského úřadu kraje Vysočina"</t>
  </si>
  <si>
    <t>Na financování projektu "Partnerství Rakousko - Česká republika ve Středoevropském regionu - PRO 2013+"</t>
  </si>
  <si>
    <t>Na financování projektu "RECOM"</t>
  </si>
  <si>
    <t>Na zvláštní účet PUIP - ukončení projektu "Pavilon urgentní a intenzivní péče"</t>
  </si>
  <si>
    <t>Na financování projektu "Transformace Ústavu sociální péče Jinošov"</t>
  </si>
  <si>
    <t>Na zvláštní účet Kvalita 10 - ukončení projektu "Řízení lidských zdrojů v podmínkách Krajského úřadu kraje Vysočina"</t>
  </si>
  <si>
    <t>Na financování projektu "Transformace Ústavu sociální péče Jinošov III."</t>
  </si>
  <si>
    <t>Na financování projektu "Technologické centrum kraje Vysočina a Spisová služba"</t>
  </si>
  <si>
    <t>Na financování projektu "Digitalizace a ukládání"</t>
  </si>
  <si>
    <t>Na financování projektu "Podpora vybraných sociálních služeb na území kraje Vysočina - IP II."</t>
  </si>
  <si>
    <t>Na financování globálního grantu  "Další vzdělávání pracovníků škol a školských zařízení v kraji Vysočina".</t>
  </si>
  <si>
    <t>Na financování globálního grantu "Zvyšování kvality ve vzdělávání v kraji Vysočina II."</t>
  </si>
  <si>
    <t>Na financování projektu "Podpora vybraných sociálních služeb na území kraje Vysočina - IP"</t>
  </si>
  <si>
    <t>Na zvláštní účet II/409 Panské Dubenky-most - ukončení projektu "II/409 Panské Dubenky - most"</t>
  </si>
  <si>
    <t>Na zvláštní účet II/130 Miletín most - ukončení projektu "II/130 Miletín - most ev.č. 130-011"</t>
  </si>
  <si>
    <t>Na financování projektu "Vzdělávání v eGovernmentu kraje Vysočina"</t>
  </si>
  <si>
    <t>Na financování projektu "Aktivní seniorská politika Vysočina - Dolní Rakousko"</t>
  </si>
  <si>
    <t>Na financování projektu "LDA V4".</t>
  </si>
  <si>
    <t>Na financování projektu "Transformace Ústavu sociální péče Křižanov"</t>
  </si>
  <si>
    <t>Přehled o nabytých účelových dotacích ze státního rozpočtu ČR, z prostředků Evropské unie, z prostředků Regionální rady regionu soudržnosti Jihovýchod a od mezinárodních a jiných institucí přijatých na zvláštní účty za období od                                1. 1. 2013 do 30. 6. 2013</t>
  </si>
  <si>
    <t>RK-26-2013-39, př. 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</si>
</sst>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"/>
    <numFmt numFmtId="166" formatCode="0.0"/>
    <numFmt numFmtId="167" formatCode="d\.\ mmmm\ yyyy"/>
    <numFmt numFmtId="168" formatCode="000\ 00"/>
    <numFmt numFmtId="169" formatCode="#,##0\ _K_č"/>
    <numFmt numFmtId="170" formatCode="0.0000"/>
    <numFmt numFmtId="171" formatCode="0.00000"/>
    <numFmt numFmtId="172" formatCode="[$-405]d\.\ mmmm\ yyyy"/>
    <numFmt numFmtId="173" formatCode="00000"/>
    <numFmt numFmtId="174" formatCode="#,##0.00000"/>
    <numFmt numFmtId="175" formatCode="#,##0.000"/>
    <numFmt numFmtId="176" formatCode="0000"/>
    <numFmt numFmtId="177" formatCode="#,##0.0\ _K_č"/>
    <numFmt numFmtId="178" formatCode="#,##0.00000000"/>
    <numFmt numFmtId="179" formatCode="#,##0.0000"/>
    <numFmt numFmtId="180" formatCode="mmm/yyyy"/>
    <numFmt numFmtId="181" formatCode="#,##0.00\ _K_č"/>
    <numFmt numFmtId="182" formatCode="#,##0.00_ ;\-#,##0.00\ "/>
    <numFmt numFmtId="183" formatCode="#,##0.0_ ;\-#,##0.0\ "/>
    <numFmt numFmtId="184" formatCode="0.000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;[Red]#,##0.0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6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2" width="14.25390625" style="0" customWidth="1"/>
    <col min="3" max="3" width="74.125" style="0" customWidth="1"/>
    <col min="4" max="4" width="18.25390625" style="0" customWidth="1"/>
  </cols>
  <sheetData>
    <row r="2" ht="12.75">
      <c r="D2" s="6" t="s">
        <v>77</v>
      </c>
    </row>
    <row r="3" ht="12.75">
      <c r="D3" s="6" t="s">
        <v>7</v>
      </c>
    </row>
    <row r="4" ht="12.75">
      <c r="D4" s="6"/>
    </row>
    <row r="5" spans="1:5" ht="15">
      <c r="A5" s="23" t="s">
        <v>76</v>
      </c>
      <c r="B5" s="23"/>
      <c r="C5" s="23"/>
      <c r="D5" s="23"/>
      <c r="E5" s="7"/>
    </row>
    <row r="6" spans="1:5" ht="28.5" customHeight="1">
      <c r="A6" s="23"/>
      <c r="B6" s="23"/>
      <c r="C6" s="23"/>
      <c r="D6" s="23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2" customFormat="1" ht="27" customHeight="1" thickTop="1">
      <c r="A9" s="14" t="s">
        <v>5</v>
      </c>
      <c r="B9" s="15"/>
      <c r="C9" s="13" t="s">
        <v>40</v>
      </c>
      <c r="D9" s="18">
        <v>2453</v>
      </c>
    </row>
    <row r="10" spans="1:4" s="12" customFormat="1" ht="63.75" customHeight="1">
      <c r="A10" s="14" t="s">
        <v>25</v>
      </c>
      <c r="B10" s="11"/>
      <c r="C10" s="13" t="s">
        <v>41</v>
      </c>
      <c r="D10" s="17">
        <v>303511.22</v>
      </c>
    </row>
    <row r="11" spans="1:4" s="12" customFormat="1" ht="42.75" customHeight="1">
      <c r="A11" s="14" t="s">
        <v>6</v>
      </c>
      <c r="B11" s="11" t="s">
        <v>26</v>
      </c>
      <c r="C11" s="13" t="s">
        <v>42</v>
      </c>
      <c r="D11" s="17">
        <v>26285489.77</v>
      </c>
    </row>
    <row r="12" spans="1:6" s="12" customFormat="1" ht="27" customHeight="1">
      <c r="A12" s="14" t="s">
        <v>13</v>
      </c>
      <c r="B12" s="15" t="s">
        <v>18</v>
      </c>
      <c r="C12" s="13" t="s">
        <v>43</v>
      </c>
      <c r="D12" s="17">
        <v>200986.74</v>
      </c>
      <c r="F12" s="12" t="s">
        <v>19</v>
      </c>
    </row>
    <row r="13" spans="1:4" s="12" customFormat="1" ht="27" customHeight="1">
      <c r="A13" s="14" t="s">
        <v>13</v>
      </c>
      <c r="B13" s="15" t="s">
        <v>18</v>
      </c>
      <c r="C13" s="13" t="s">
        <v>44</v>
      </c>
      <c r="D13" s="17">
        <v>182701.62</v>
      </c>
    </row>
    <row r="14" spans="1:4" s="12" customFormat="1" ht="27" customHeight="1">
      <c r="A14" s="14" t="s">
        <v>13</v>
      </c>
      <c r="B14" s="15" t="s">
        <v>14</v>
      </c>
      <c r="C14" s="13" t="s">
        <v>51</v>
      </c>
      <c r="D14" s="17">
        <v>329963.52</v>
      </c>
    </row>
    <row r="15" spans="1:4" s="12" customFormat="1" ht="27" customHeight="1">
      <c r="A15" s="14" t="s">
        <v>13</v>
      </c>
      <c r="B15" s="15" t="s">
        <v>14</v>
      </c>
      <c r="C15" s="13" t="s">
        <v>52</v>
      </c>
      <c r="D15" s="17">
        <v>2716984.78</v>
      </c>
    </row>
    <row r="16" spans="1:4" s="12" customFormat="1" ht="27" customHeight="1">
      <c r="A16" s="14" t="s">
        <v>6</v>
      </c>
      <c r="B16" s="11" t="s">
        <v>26</v>
      </c>
      <c r="C16" s="13" t="s">
        <v>45</v>
      </c>
      <c r="D16" s="17">
        <v>3996976.17</v>
      </c>
    </row>
    <row r="17" spans="1:4" s="12" customFormat="1" ht="27" customHeight="1">
      <c r="A17" s="14" t="s">
        <v>10</v>
      </c>
      <c r="B17" s="15">
        <v>42500000</v>
      </c>
      <c r="C17" s="13" t="s">
        <v>46</v>
      </c>
      <c r="D17" s="17">
        <v>861129.23</v>
      </c>
    </row>
    <row r="18" spans="1:4" s="12" customFormat="1" ht="27" customHeight="1">
      <c r="A18" s="14" t="s">
        <v>10</v>
      </c>
      <c r="B18" s="15">
        <v>42500000</v>
      </c>
      <c r="C18" s="13" t="s">
        <v>47</v>
      </c>
      <c r="D18" s="17">
        <v>489841.32</v>
      </c>
    </row>
    <row r="19" spans="1:4" s="12" customFormat="1" ht="27" customHeight="1">
      <c r="A19" s="14" t="s">
        <v>12</v>
      </c>
      <c r="B19" s="15"/>
      <c r="C19" s="13" t="s">
        <v>48</v>
      </c>
      <c r="D19" s="17">
        <v>60000</v>
      </c>
    </row>
    <row r="20" spans="1:4" s="12" customFormat="1" ht="37.5" customHeight="1">
      <c r="A20" s="14" t="s">
        <v>6</v>
      </c>
      <c r="B20" s="11" t="s">
        <v>27</v>
      </c>
      <c r="C20" s="13" t="s">
        <v>49</v>
      </c>
      <c r="D20" s="17">
        <v>4982109.87</v>
      </c>
    </row>
    <row r="21" spans="1:4" s="12" customFormat="1" ht="27" customHeight="1">
      <c r="A21" s="14" t="s">
        <v>13</v>
      </c>
      <c r="B21" s="15" t="s">
        <v>18</v>
      </c>
      <c r="C21" s="13" t="s">
        <v>50</v>
      </c>
      <c r="D21" s="17">
        <v>1448884.66</v>
      </c>
    </row>
    <row r="22" spans="1:4" s="12" customFormat="1" ht="40.5" customHeight="1">
      <c r="A22" s="14" t="s">
        <v>6</v>
      </c>
      <c r="B22" s="15" t="s">
        <v>21</v>
      </c>
      <c r="C22" s="13" t="s">
        <v>53</v>
      </c>
      <c r="D22" s="17">
        <v>785678.32</v>
      </c>
    </row>
    <row r="23" spans="1:4" s="12" customFormat="1" ht="27" customHeight="1">
      <c r="A23" s="14" t="s">
        <v>8</v>
      </c>
      <c r="B23" s="15">
        <v>36517871</v>
      </c>
      <c r="C23" s="13" t="s">
        <v>28</v>
      </c>
      <c r="D23" s="17">
        <v>8258940</v>
      </c>
    </row>
    <row r="24" spans="1:4" s="12" customFormat="1" ht="27" customHeight="1">
      <c r="A24" s="14" t="s">
        <v>8</v>
      </c>
      <c r="B24" s="15" t="s">
        <v>29</v>
      </c>
      <c r="C24" s="13" t="s">
        <v>30</v>
      </c>
      <c r="D24" s="17">
        <v>17691260</v>
      </c>
    </row>
    <row r="25" spans="1:4" s="12" customFormat="1" ht="27" customHeight="1">
      <c r="A25" s="14" t="s">
        <v>13</v>
      </c>
      <c r="B25" s="15" t="s">
        <v>15</v>
      </c>
      <c r="C25" s="13" t="s">
        <v>54</v>
      </c>
      <c r="D25" s="17">
        <v>5572240.08</v>
      </c>
    </row>
    <row r="26" spans="1:4" s="12" customFormat="1" ht="27" customHeight="1">
      <c r="A26" s="14" t="s">
        <v>6</v>
      </c>
      <c r="B26" s="15">
        <v>41500000</v>
      </c>
      <c r="C26" s="13" t="s">
        <v>55</v>
      </c>
      <c r="D26" s="17">
        <v>1822979.22</v>
      </c>
    </row>
    <row r="27" spans="1:256" s="12" customFormat="1" ht="27" customHeight="1">
      <c r="A27" s="14" t="s">
        <v>9</v>
      </c>
      <c r="B27" s="15" t="s">
        <v>31</v>
      </c>
      <c r="C27" s="13" t="s">
        <v>56</v>
      </c>
      <c r="D27" s="17">
        <v>2173270</v>
      </c>
      <c r="IV27" s="16"/>
    </row>
    <row r="28" spans="1:256" s="12" customFormat="1" ht="27" customHeight="1">
      <c r="A28" s="14" t="s">
        <v>11</v>
      </c>
      <c r="B28" s="15" t="s">
        <v>38</v>
      </c>
      <c r="C28" s="13" t="s">
        <v>57</v>
      </c>
      <c r="D28" s="17">
        <v>3788450</v>
      </c>
      <c r="IV28" s="16"/>
    </row>
    <row r="29" spans="1:4" s="12" customFormat="1" ht="27" customHeight="1">
      <c r="A29" s="14" t="s">
        <v>8</v>
      </c>
      <c r="B29" s="15">
        <v>41117007</v>
      </c>
      <c r="C29" s="13" t="s">
        <v>55</v>
      </c>
      <c r="D29" s="17">
        <v>103092.46</v>
      </c>
    </row>
    <row r="30" spans="1:4" s="12" customFormat="1" ht="38.25" customHeight="1">
      <c r="A30" s="14" t="s">
        <v>32</v>
      </c>
      <c r="B30" s="15" t="s">
        <v>33</v>
      </c>
      <c r="C30" s="13" t="s">
        <v>58</v>
      </c>
      <c r="D30" s="17">
        <v>188168.15</v>
      </c>
    </row>
    <row r="31" spans="1:4" s="12" customFormat="1" ht="27.75" customHeight="1">
      <c r="A31" s="14" t="s">
        <v>6</v>
      </c>
      <c r="B31" s="15">
        <v>41500000</v>
      </c>
      <c r="C31" s="13" t="s">
        <v>59</v>
      </c>
      <c r="D31" s="17">
        <v>126328.29</v>
      </c>
    </row>
    <row r="32" spans="1:4" s="12" customFormat="1" ht="27" customHeight="1">
      <c r="A32" s="14" t="s">
        <v>17</v>
      </c>
      <c r="B32" s="15" t="s">
        <v>16</v>
      </c>
      <c r="C32" s="13" t="s">
        <v>60</v>
      </c>
      <c r="D32" s="17">
        <v>132467557.63</v>
      </c>
    </row>
    <row r="33" spans="1:4" s="12" customFormat="1" ht="27" customHeight="1">
      <c r="A33" s="14" t="s">
        <v>8</v>
      </c>
      <c r="B33" s="15">
        <v>36517871</v>
      </c>
      <c r="C33" s="13" t="s">
        <v>34</v>
      </c>
      <c r="D33" s="17">
        <v>4515285</v>
      </c>
    </row>
    <row r="34" spans="1:256" s="12" customFormat="1" ht="50.25" customHeight="1">
      <c r="A34" s="14" t="s">
        <v>9</v>
      </c>
      <c r="B34" s="15" t="s">
        <v>35</v>
      </c>
      <c r="C34" s="13" t="s">
        <v>61</v>
      </c>
      <c r="D34" s="17">
        <v>1509120</v>
      </c>
      <c r="IV34" s="16"/>
    </row>
    <row r="35" spans="1:256" s="12" customFormat="1" ht="27" customHeight="1">
      <c r="A35" s="14" t="s">
        <v>11</v>
      </c>
      <c r="B35" s="15">
        <v>33514013</v>
      </c>
      <c r="C35" s="13" t="s">
        <v>62</v>
      </c>
      <c r="D35" s="17">
        <v>390777.24</v>
      </c>
      <c r="IV35" s="16"/>
    </row>
    <row r="36" spans="1:256" s="12" customFormat="1" ht="27" customHeight="1">
      <c r="A36" s="14" t="s">
        <v>9</v>
      </c>
      <c r="B36" s="19" t="s">
        <v>36</v>
      </c>
      <c r="C36" s="13" t="s">
        <v>63</v>
      </c>
      <c r="D36" s="20">
        <v>4947168</v>
      </c>
      <c r="IV36" s="16"/>
    </row>
    <row r="37" spans="1:4" s="12" customFormat="1" ht="27" customHeight="1">
      <c r="A37" s="14" t="s">
        <v>8</v>
      </c>
      <c r="B37" s="15">
        <v>36517871</v>
      </c>
      <c r="C37" s="13" t="s">
        <v>64</v>
      </c>
      <c r="D37" s="17">
        <v>19446273</v>
      </c>
    </row>
    <row r="38" spans="1:4" s="12" customFormat="1" ht="27" customHeight="1">
      <c r="A38" s="14" t="s">
        <v>8</v>
      </c>
      <c r="B38" s="15" t="s">
        <v>20</v>
      </c>
      <c r="C38" s="13" t="s">
        <v>65</v>
      </c>
      <c r="D38" s="17">
        <v>5396126</v>
      </c>
    </row>
    <row r="39" spans="1:4" s="12" customFormat="1" ht="27" customHeight="1">
      <c r="A39" s="14" t="s">
        <v>9</v>
      </c>
      <c r="B39" s="15" t="s">
        <v>24</v>
      </c>
      <c r="C39" s="13" t="s">
        <v>66</v>
      </c>
      <c r="D39" s="17">
        <v>15656550</v>
      </c>
    </row>
    <row r="40" spans="1:4" s="12" customFormat="1" ht="27" customHeight="1">
      <c r="A40" s="14" t="s">
        <v>13</v>
      </c>
      <c r="B40" s="15" t="s">
        <v>37</v>
      </c>
      <c r="C40" s="13" t="s">
        <v>67</v>
      </c>
      <c r="D40" s="17">
        <v>6090663.64</v>
      </c>
    </row>
    <row r="41" spans="1:4" s="12" customFormat="1" ht="27" customHeight="1">
      <c r="A41" s="14" t="s">
        <v>13</v>
      </c>
      <c r="B41" s="15" t="s">
        <v>18</v>
      </c>
      <c r="C41" s="13" t="s">
        <v>44</v>
      </c>
      <c r="D41" s="17">
        <v>465426.02</v>
      </c>
    </row>
    <row r="42" spans="1:6" s="12" customFormat="1" ht="27" customHeight="1">
      <c r="A42" s="14" t="s">
        <v>13</v>
      </c>
      <c r="B42" s="15" t="s">
        <v>18</v>
      </c>
      <c r="C42" s="13" t="s">
        <v>43</v>
      </c>
      <c r="D42" s="17">
        <v>826173.57</v>
      </c>
      <c r="F42" s="12" t="s">
        <v>19</v>
      </c>
    </row>
    <row r="43" spans="1:4" s="12" customFormat="1" ht="27" customHeight="1">
      <c r="A43" s="14" t="s">
        <v>13</v>
      </c>
      <c r="B43" s="15" t="s">
        <v>23</v>
      </c>
      <c r="C43" s="13" t="s">
        <v>68</v>
      </c>
      <c r="D43" s="17">
        <v>4057483.48</v>
      </c>
    </row>
    <row r="44" spans="1:4" s="12" customFormat="1" ht="27" customHeight="1">
      <c r="A44" s="14" t="s">
        <v>12</v>
      </c>
      <c r="B44" s="15"/>
      <c r="C44" s="13" t="s">
        <v>48</v>
      </c>
      <c r="D44" s="17">
        <v>40000</v>
      </c>
    </row>
    <row r="45" spans="1:4" s="12" customFormat="1" ht="27" customHeight="1">
      <c r="A45" s="14" t="s">
        <v>9</v>
      </c>
      <c r="B45" s="15" t="s">
        <v>24</v>
      </c>
      <c r="C45" s="13" t="s">
        <v>69</v>
      </c>
      <c r="D45" s="17">
        <v>22265572.75</v>
      </c>
    </row>
    <row r="46" spans="1:4" s="12" customFormat="1" ht="27" customHeight="1">
      <c r="A46" s="14" t="s">
        <v>17</v>
      </c>
      <c r="B46" s="15">
        <v>38586505</v>
      </c>
      <c r="C46" s="13" t="s">
        <v>70</v>
      </c>
      <c r="D46" s="17">
        <v>1650939.8</v>
      </c>
    </row>
    <row r="47" spans="1:4" s="12" customFormat="1" ht="27" customHeight="1">
      <c r="A47" s="14" t="s">
        <v>17</v>
      </c>
      <c r="B47" s="15">
        <v>38586505</v>
      </c>
      <c r="C47" s="13" t="s">
        <v>71</v>
      </c>
      <c r="D47" s="17">
        <v>8643193.21</v>
      </c>
    </row>
    <row r="48" spans="1:4" s="12" customFormat="1" ht="27" customHeight="1">
      <c r="A48" s="14" t="s">
        <v>11</v>
      </c>
      <c r="B48" s="15">
        <v>33514012</v>
      </c>
      <c r="C48" s="13" t="s">
        <v>72</v>
      </c>
      <c r="D48" s="17">
        <v>78393.58</v>
      </c>
    </row>
    <row r="49" spans="1:4" s="12" customFormat="1" ht="27" customHeight="1">
      <c r="A49" s="14" t="s">
        <v>8</v>
      </c>
      <c r="B49" s="15">
        <v>41117007</v>
      </c>
      <c r="C49" s="13" t="s">
        <v>59</v>
      </c>
      <c r="D49" s="17">
        <v>7505.15</v>
      </c>
    </row>
    <row r="50" spans="1:4" s="12" customFormat="1" ht="27" customHeight="1">
      <c r="A50" s="14" t="s">
        <v>6</v>
      </c>
      <c r="B50" s="15">
        <v>41500000</v>
      </c>
      <c r="C50" s="13" t="s">
        <v>73</v>
      </c>
      <c r="D50" s="17">
        <v>471030.46</v>
      </c>
    </row>
    <row r="51" spans="1:4" s="12" customFormat="1" ht="39" customHeight="1">
      <c r="A51" s="14" t="s">
        <v>39</v>
      </c>
      <c r="B51" s="15"/>
      <c r="C51" s="13" t="s">
        <v>74</v>
      </c>
      <c r="D51" s="17">
        <v>126319.32</v>
      </c>
    </row>
    <row r="52" spans="1:256" s="12" customFormat="1" ht="33" customHeight="1">
      <c r="A52" s="14" t="s">
        <v>9</v>
      </c>
      <c r="B52" s="15" t="s">
        <v>36</v>
      </c>
      <c r="C52" s="13" t="s">
        <v>75</v>
      </c>
      <c r="D52" s="17">
        <v>1025285</v>
      </c>
      <c r="IV52" s="16"/>
    </row>
    <row r="53" spans="1:4" s="12" customFormat="1" ht="27" customHeight="1" thickBot="1">
      <c r="A53" s="14" t="s">
        <v>13</v>
      </c>
      <c r="B53" s="15" t="s">
        <v>22</v>
      </c>
      <c r="C53" s="10" t="s">
        <v>54</v>
      </c>
      <c r="D53" s="17">
        <v>6101749.4</v>
      </c>
    </row>
    <row r="54" spans="1:4" ht="27" customHeight="1" thickBot="1" thickTop="1">
      <c r="A54" s="21" t="s">
        <v>2</v>
      </c>
      <c r="B54" s="22"/>
      <c r="C54" s="4"/>
      <c r="D54" s="8">
        <f>SUM(D9:D53)</f>
        <v>318550030.6699999</v>
      </c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</sheetData>
  <sheetProtection/>
  <mergeCells count="2">
    <mergeCell ref="A54:B54"/>
    <mergeCell ref="A5:D6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2013-07-19T07:59:46Z</cp:lastPrinted>
  <dcterms:created xsi:type="dcterms:W3CDTF">2008-01-22T16:49:34Z</dcterms:created>
  <dcterms:modified xsi:type="dcterms:W3CDTF">2013-08-08T09:24:30Z</dcterms:modified>
  <cp:category/>
  <cp:version/>
  <cp:contentType/>
  <cp:contentStatus/>
</cp:coreProperties>
</file>