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tabRatio="849" activeTab="0"/>
  </bookViews>
  <sheets>
    <sheet name="Finanční zpráva " sheetId="1" r:id="rId1"/>
  </sheets>
  <definedNames>
    <definedName name="_xlnm.Print_Titles" localSheetId="0">'Finanční zpráva '!$6:$8</definedName>
    <definedName name="_xlnm.Print_Area" localSheetId="0">'Finanční zpráva '!$A$1:$H$78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B64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B36" authorId="0">
      <text>
        <r>
          <rPr>
            <sz val="10"/>
            <rFont val="Tahoma"/>
            <family val="2"/>
          </rPr>
          <t>Uveďte dílčí částky rozpočtových kapitol na základě formuláře č. 8 (Soupiska výdajů CRR)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 xml:space="preserve">Sousedící regiony jsou: 
Linz-Wels, Innviertel, Steyr-Kirchdorf (OÖ), 
St. Pölten a Mostviertel-Eisenwurzen (NÖ)
</t>
        </r>
      </text>
    </comment>
    <comment ref="D49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C22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</text>
    </comment>
    <comment ref="G36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B59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</commentList>
</comments>
</file>

<file path=xl/sharedStrings.xml><?xml version="1.0" encoding="utf-8"?>
<sst xmlns="http://schemas.openxmlformats.org/spreadsheetml/2006/main" count="86" uniqueCount="83">
  <si>
    <t>BIC/SWIFT :</t>
  </si>
  <si>
    <t>...........................</t>
  </si>
  <si>
    <t>ETC AUSTRIA - CZECH REPUBLIC 2007-2013</t>
  </si>
  <si>
    <t>Datum:</t>
  </si>
  <si>
    <t>Telefon:</t>
  </si>
  <si>
    <t>Zkratka projektu:</t>
  </si>
  <si>
    <t>Role v projektu:</t>
  </si>
  <si>
    <t>Číslo partnera (ATMOS):</t>
  </si>
  <si>
    <t>Adresa:</t>
  </si>
  <si>
    <t>Typ zprávy:</t>
  </si>
  <si>
    <t>Kategorie výdajů</t>
  </si>
  <si>
    <t>Schválený rozpočet</t>
  </si>
  <si>
    <t>1. Personální výdaje</t>
  </si>
  <si>
    <t>3. Investice</t>
  </si>
  <si>
    <t>CELKEM</t>
  </si>
  <si>
    <t>v tom započteny</t>
  </si>
  <si>
    <t>Výdaje v sousedících regionech (čl. 21, par. 1 Nařízení 1080/2006):</t>
  </si>
  <si>
    <t>Předchozí platby</t>
  </si>
  <si>
    <t>% celkového příspěvku vzhledem ke schválenému rozpočtu</t>
  </si>
  <si>
    <t>Zpracovatel:</t>
  </si>
  <si>
    <t>Pozice:</t>
  </si>
  <si>
    <t>Podpis a razítko:</t>
  </si>
  <si>
    <t xml:space="preserve">Číslo projektu: </t>
  </si>
  <si>
    <t>Typ partnera:</t>
  </si>
  <si>
    <t>veřejný / soukromý</t>
  </si>
  <si>
    <t xml:space="preserve">Způsobilá DPH: </t>
  </si>
  <si>
    <t>Kontaktní osoba:</t>
  </si>
  <si>
    <t xml:space="preserve">E-mail: </t>
  </si>
  <si>
    <t>Banka:</t>
  </si>
  <si>
    <t>Číslo účtu:</t>
  </si>
  <si>
    <t>Adresa banky:</t>
  </si>
  <si>
    <t>Majitel účtu:</t>
  </si>
  <si>
    <t>IBAN bankovního účtu:</t>
  </si>
  <si>
    <t>% vyúčtování ke schválenému rozpočtu</t>
  </si>
  <si>
    <t>PŘÍSPĚVEK Z ERDF</t>
  </si>
  <si>
    <t>INKASNÍ PŘÍKAZ V EURECH ZA PARTNERA</t>
  </si>
  <si>
    <t>Zůstatková částka</t>
  </si>
  <si>
    <t>Přípravné výdaje (max. 5%):</t>
  </si>
  <si>
    <t>Nákup pozemků:</t>
  </si>
  <si>
    <t>Zůstatková částka ERDF</t>
  </si>
  <si>
    <t>Podpis:</t>
  </si>
  <si>
    <t>Poznámka:</t>
  </si>
  <si>
    <t>2. Věcné a externí výdaje</t>
  </si>
  <si>
    <t>v % schváleného rozpočtu</t>
  </si>
  <si>
    <t xml:space="preserve">Název partnera: </t>
  </si>
  <si>
    <r>
      <t xml:space="preserve">FINANČNÍ ZPRÁVA    </t>
    </r>
    <r>
      <rPr>
        <b/>
        <sz val="22"/>
        <color indexed="10"/>
        <rFont val="Arial"/>
        <family val="2"/>
      </rPr>
      <t>7.</t>
    </r>
  </si>
  <si>
    <t>(a)</t>
  </si>
  <si>
    <t>(b)</t>
  </si>
  <si>
    <t>(c )</t>
  </si>
  <si>
    <t>(a) - (b) - (c )</t>
  </si>
  <si>
    <t>Věcné příspěvky (dle čl. 56 (2)c 1083/2006):</t>
  </si>
  <si>
    <t>Statutární zástupce:</t>
  </si>
  <si>
    <t>…………………………………………</t>
  </si>
  <si>
    <t>Číslo Finanční zprávy:</t>
  </si>
  <si>
    <t>Monitorovací období (č./od do), na které se Finanční zpráva vztahuje</t>
  </si>
  <si>
    <t>Prohlášení: viz Soupiska výdajů</t>
  </si>
  <si>
    <t>Rozpočtované příjmy</t>
  </si>
  <si>
    <t>Příjmy účtované v této zprávě</t>
  </si>
  <si>
    <t>% příjmů vzhledem k celkovým rozpočtovaným příjmům</t>
  </si>
  <si>
    <t>Zůstatková částka příjmů</t>
  </si>
  <si>
    <t>Příjmy uvedené v předchozích zprávách</t>
  </si>
  <si>
    <t>Uznané výdaje z předchozích zpráv</t>
  </si>
  <si>
    <t>Výdaje požadované v této zprávě</t>
  </si>
  <si>
    <t>((b) + (c)) / (a)</t>
  </si>
  <si>
    <t>Schválený rozpočet ERDF</t>
  </si>
  <si>
    <t>Platba požadovaná v této zprávě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</si>
  <si>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</si>
  <si>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 xml:space="preserve">4. Odečtené příjmy* </t>
  </si>
  <si>
    <t xml:space="preserve">PŘÍJMY JAKO SOUČÁST FINANCOVÁNÍ** 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</si>
  <si>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</si>
  <si>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Kraj Vysočina</t>
  </si>
  <si>
    <t>MUDr. Jiří Běhounek</t>
  </si>
  <si>
    <t xml:space="preserve">ano </t>
  </si>
  <si>
    <t>holy.p@kr-vysocina.cz</t>
  </si>
  <si>
    <t xml:space="preserve">Průběžná </t>
  </si>
  <si>
    <t>Sberbank CZ, a.s.</t>
  </si>
  <si>
    <t>4200392625/6800</t>
  </si>
  <si>
    <t>Benešova 15, Jihlava</t>
  </si>
  <si>
    <t>CZ8968000000004200392625</t>
  </si>
  <si>
    <t>VBOECZ2X</t>
  </si>
  <si>
    <t>Božena Šprynarová</t>
  </si>
  <si>
    <t>Finanční manažer</t>
  </si>
  <si>
    <t>č. 1 od 03/10/2012 - 31/05/2013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</si>
</sst>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  <numFmt numFmtId="203" formatCode="0.00_ ;[Red]\-0.00\ "/>
    <numFmt numFmtId="204" formatCode="&quot;€&quot;\ #,##0.00"/>
    <numFmt numFmtId="205" formatCode="0.0000000%"/>
    <numFmt numFmtId="206" formatCode="#,##0.00_ ;[Red]\-#,##0.00\ "/>
    <numFmt numFmtId="207" formatCode="&quot;€&quot;\ #,##0.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16" fontId="0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 wrapText="1"/>
    </xf>
    <xf numFmtId="0" fontId="6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 shrinkToFit="1"/>
    </xf>
    <xf numFmtId="0" fontId="1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8" fillId="34" borderId="2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1" fillId="33" borderId="11" xfId="0" applyNumberFormat="1" applyFont="1" applyFill="1" applyBorder="1" applyAlignment="1">
      <alignment horizontal="right"/>
    </xf>
    <xf numFmtId="201" fontId="0" fillId="33" borderId="22" xfId="0" applyNumberFormat="1" applyFont="1" applyFill="1" applyBorder="1" applyAlignment="1">
      <alignment horizontal="right"/>
    </xf>
    <xf numFmtId="202" fontId="1" fillId="33" borderId="11" xfId="0" applyNumberFormat="1" applyFont="1" applyFill="1" applyBorder="1" applyAlignment="1">
      <alignment horizontal="right" vertical="center" wrapText="1"/>
    </xf>
    <xf numFmtId="9" fontId="1" fillId="34" borderId="11" xfId="0" applyNumberFormat="1" applyFont="1" applyFill="1" applyBorder="1" applyAlignment="1">
      <alignment horizontal="right"/>
    </xf>
    <xf numFmtId="202" fontId="1" fillId="34" borderId="11" xfId="0" applyNumberFormat="1" applyFont="1" applyFill="1" applyBorder="1" applyAlignment="1">
      <alignment horizontal="right"/>
    </xf>
    <xf numFmtId="9" fontId="1" fillId="34" borderId="11" xfId="0" applyNumberFormat="1" applyFont="1" applyFill="1" applyBorder="1" applyAlignment="1">
      <alignment horizontal="right" vertical="center" wrapText="1"/>
    </xf>
    <xf numFmtId="202" fontId="1" fillId="34" borderId="10" xfId="0" applyNumberFormat="1" applyFont="1" applyFill="1" applyBorder="1" applyAlignment="1">
      <alignment horizontal="right" vertical="center" wrapText="1"/>
    </xf>
    <xf numFmtId="201" fontId="1" fillId="34" borderId="11" xfId="0" applyNumberFormat="1" applyFont="1" applyFill="1" applyBorder="1" applyAlignment="1">
      <alignment horizontal="right"/>
    </xf>
    <xf numFmtId="9" fontId="0" fillId="34" borderId="23" xfId="0" applyNumberFormat="1" applyFont="1" applyFill="1" applyBorder="1" applyAlignment="1">
      <alignment/>
    </xf>
    <xf numFmtId="201" fontId="0" fillId="34" borderId="24" xfId="0" applyNumberFormat="1" applyFont="1" applyFill="1" applyBorder="1" applyAlignment="1">
      <alignment/>
    </xf>
    <xf numFmtId="9" fontId="1" fillId="34" borderId="11" xfId="0" applyNumberFormat="1" applyFont="1" applyFill="1" applyBorder="1" applyAlignment="1">
      <alignment horizontal="right"/>
    </xf>
    <xf numFmtId="202" fontId="1" fillId="34" borderId="11" xfId="0" applyNumberFormat="1" applyFont="1" applyFill="1" applyBorder="1" applyAlignment="1">
      <alignment horizontal="right" vertical="center" wrapText="1"/>
    </xf>
    <xf numFmtId="0" fontId="1" fillId="34" borderId="2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center"/>
      <protection hidden="1" locked="0"/>
    </xf>
    <xf numFmtId="0" fontId="0" fillId="33" borderId="21" xfId="0" applyFont="1" applyFill="1" applyBorder="1" applyAlignment="1" applyProtection="1">
      <alignment horizontal="center"/>
      <protection hidden="1" locked="0"/>
    </xf>
    <xf numFmtId="0" fontId="0" fillId="33" borderId="26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0" xfId="37" applyFill="1" applyBorder="1" applyAlignment="1" applyProtection="1">
      <alignment/>
      <protection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202" fontId="16" fillId="0" borderId="19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34" borderId="0" xfId="0" applyFont="1" applyFill="1" applyAlignment="1">
      <alignment horizontal="center"/>
    </xf>
    <xf numFmtId="0" fontId="0" fillId="33" borderId="26" xfId="0" applyFont="1" applyFill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Followed Hyperlink" xfId="52"/>
    <cellStyle name="Poznámka" xfId="53"/>
    <cellStyle name="procent 2" xfId="54"/>
    <cellStyle name="procent 3" xfId="55"/>
    <cellStyle name="Percent" xfId="56"/>
    <cellStyle name="Propojená buňka" xfId="57"/>
    <cellStyle name="Správně" xfId="58"/>
    <cellStyle name="Standard 2" xfId="59"/>
    <cellStyle name="Standard 2 2" xfId="60"/>
    <cellStyle name="Standard 2_Prüfbericht AT-CZ Korr 0202201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4</xdr:col>
      <xdr:colOff>209550</xdr:colOff>
      <xdr:row>0</xdr:row>
      <xdr:rowOff>1524000</xdr:rowOff>
    </xdr:to>
    <xdr:pic>
      <xdr:nvPicPr>
        <xdr:cNvPr id="1" name="Picture 17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4200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514350</xdr:rowOff>
    </xdr:from>
    <xdr:to>
      <xdr:col>5</xdr:col>
      <xdr:colOff>190500</xdr:colOff>
      <xdr:row>0</xdr:row>
      <xdr:rowOff>1304925</xdr:rowOff>
    </xdr:to>
    <xdr:pic>
      <xdr:nvPicPr>
        <xdr:cNvPr id="2" name="Picture 18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5143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771525</xdr:rowOff>
    </xdr:from>
    <xdr:to>
      <xdr:col>7</xdr:col>
      <xdr:colOff>219075</xdr:colOff>
      <xdr:row>0</xdr:row>
      <xdr:rowOff>1257300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400675" y="771525"/>
          <a:ext cx="1981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>
    <xdr:from>
      <xdr:col>6</xdr:col>
      <xdr:colOff>323850</xdr:colOff>
      <xdr:row>0</xdr:row>
      <xdr:rowOff>95250</xdr:rowOff>
    </xdr:from>
    <xdr:to>
      <xdr:col>7</xdr:col>
      <xdr:colOff>942975</xdr:colOff>
      <xdr:row>0</xdr:row>
      <xdr:rowOff>647700</xdr:rowOff>
    </xdr:to>
    <xdr:sp>
      <xdr:nvSpPr>
        <xdr:cNvPr id="4" name="TextovéPole 4"/>
        <xdr:cNvSpPr txBox="1">
          <a:spLocks noChangeArrowheads="1"/>
        </xdr:cNvSpPr>
      </xdr:nvSpPr>
      <xdr:spPr>
        <a:xfrm>
          <a:off x="6496050" y="95250"/>
          <a:ext cx="1609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RK-22-2013-24, př.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stran :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y.p@kr-vysocina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2.57421875" style="0" customWidth="1"/>
    <col min="2" max="2" width="27.57421875" style="0" customWidth="1"/>
    <col min="3" max="3" width="15.8515625" style="0" customWidth="1"/>
    <col min="4" max="4" width="15.57421875" style="0" customWidth="1"/>
    <col min="5" max="5" width="16.00390625" style="0" customWidth="1"/>
    <col min="6" max="6" width="15.00390625" style="0" customWidth="1"/>
    <col min="7" max="7" width="14.8515625" style="0" customWidth="1"/>
    <col min="8" max="8" width="18.7109375" style="0" customWidth="1"/>
    <col min="9" max="9" width="11.7109375" style="0" customWidth="1"/>
    <col min="10" max="10" width="14.421875" style="0" customWidth="1"/>
    <col min="11" max="11" width="16.00390625" style="0" customWidth="1"/>
  </cols>
  <sheetData>
    <row r="1" spans="2:10" s="5" customFormat="1" ht="125.25" customHeight="1">
      <c r="B1" s="114"/>
      <c r="C1" s="115"/>
      <c r="D1" s="115"/>
      <c r="E1" s="115"/>
      <c r="F1" s="115"/>
      <c r="G1" s="115"/>
      <c r="H1" s="115"/>
      <c r="I1" s="115"/>
      <c r="J1" s="115"/>
    </row>
    <row r="2" spans="1:11" ht="24.75" customHeight="1">
      <c r="A2" s="116" t="s">
        <v>45</v>
      </c>
      <c r="B2" s="116"/>
      <c r="C2" s="116"/>
      <c r="D2" s="116"/>
      <c r="E2" s="116"/>
      <c r="F2" s="116"/>
      <c r="G2" s="116"/>
      <c r="H2" s="10"/>
      <c r="I2" s="10"/>
      <c r="J2" s="10"/>
      <c r="K2" s="10"/>
    </row>
    <row r="3" ht="11.25" customHeight="1"/>
    <row r="4" spans="2:16" ht="19.5" customHeight="1">
      <c r="B4" s="16"/>
      <c r="C4" s="98" t="s">
        <v>2</v>
      </c>
      <c r="D4" s="98"/>
      <c r="E4" s="98"/>
      <c r="F4" s="98"/>
      <c r="G4" s="98"/>
      <c r="I4" s="90"/>
      <c r="J4" s="91"/>
      <c r="K4" s="91"/>
      <c r="L4" s="91"/>
      <c r="M4" s="91"/>
      <c r="N4" s="91"/>
      <c r="O4" s="91"/>
      <c r="P4" s="91"/>
    </row>
    <row r="5" spans="2:7" ht="15" customHeight="1" thickBot="1">
      <c r="B5" s="28"/>
      <c r="C5" s="29"/>
      <c r="D5" s="5"/>
      <c r="E5" s="5"/>
      <c r="F5" s="5"/>
      <c r="G5" s="5"/>
    </row>
    <row r="6" spans="2:7" ht="19.5" customHeight="1" thickBot="1">
      <c r="B6" s="23" t="s">
        <v>5</v>
      </c>
      <c r="C6" s="92" t="e">
        <f>#REF!</f>
        <v>#REF!</v>
      </c>
      <c r="D6" s="93"/>
      <c r="E6" s="93"/>
      <c r="F6" s="93"/>
      <c r="G6" s="94"/>
    </row>
    <row r="7" spans="2:7" ht="6" customHeight="1" thickBot="1">
      <c r="B7" s="30"/>
      <c r="C7" s="76"/>
      <c r="D7" s="76"/>
      <c r="E7" s="76"/>
      <c r="F7" s="76"/>
      <c r="G7" s="76"/>
    </row>
    <row r="8" spans="2:7" ht="19.5" customHeight="1" thickBot="1">
      <c r="B8" s="23" t="s">
        <v>22</v>
      </c>
      <c r="C8" s="96" t="e">
        <f>#REF!</f>
        <v>#REF!</v>
      </c>
      <c r="D8" s="99"/>
      <c r="E8" s="99"/>
      <c r="F8" s="99"/>
      <c r="G8" s="97"/>
    </row>
    <row r="9" spans="2:7" ht="11.25" customHeight="1" thickBot="1">
      <c r="B9" s="30"/>
      <c r="C9" s="77"/>
      <c r="D9" s="77"/>
      <c r="E9" s="77"/>
      <c r="F9" s="77"/>
      <c r="G9" s="77"/>
    </row>
    <row r="10" spans="2:7" ht="19.5" customHeight="1" thickBot="1">
      <c r="B10" s="39" t="s">
        <v>44</v>
      </c>
      <c r="C10" s="96" t="e">
        <f>#REF!</f>
        <v>#REF!</v>
      </c>
      <c r="D10" s="99"/>
      <c r="E10" s="99"/>
      <c r="F10" s="99"/>
      <c r="G10" s="97"/>
    </row>
    <row r="11" spans="3:7" s="37" customFormat="1" ht="6" customHeight="1" thickBot="1">
      <c r="C11" s="95"/>
      <c r="D11" s="95"/>
      <c r="E11" s="95"/>
      <c r="F11" s="95"/>
      <c r="G11" s="95"/>
    </row>
    <row r="12" spans="2:7" ht="19.5" customHeight="1" thickBot="1">
      <c r="B12" s="40" t="s">
        <v>7</v>
      </c>
      <c r="C12" s="96" t="e">
        <f>#REF!</f>
        <v>#REF!</v>
      </c>
      <c r="D12" s="97"/>
      <c r="E12" s="23" t="s">
        <v>23</v>
      </c>
      <c r="F12" s="87" t="s">
        <v>24</v>
      </c>
      <c r="G12" s="88"/>
    </row>
    <row r="13" spans="2:7" ht="6" customHeight="1" thickBot="1">
      <c r="B13" s="30"/>
      <c r="C13" s="76"/>
      <c r="D13" s="76"/>
      <c r="E13" s="33"/>
      <c r="F13" s="33"/>
      <c r="G13" s="31"/>
    </row>
    <row r="14" spans="2:7" ht="19.5" customHeight="1" thickBot="1">
      <c r="B14" s="23" t="s">
        <v>8</v>
      </c>
      <c r="C14" s="96" t="e">
        <f>#REF!</f>
        <v>#REF!</v>
      </c>
      <c r="D14" s="97"/>
      <c r="E14" s="41" t="s">
        <v>25</v>
      </c>
      <c r="F14" s="87" t="s">
        <v>72</v>
      </c>
      <c r="G14" s="88"/>
    </row>
    <row r="15" spans="2:7" ht="6" customHeight="1" thickBot="1">
      <c r="B15" s="30"/>
      <c r="C15" s="76"/>
      <c r="D15" s="76"/>
      <c r="E15" s="33"/>
      <c r="F15" s="33"/>
      <c r="G15" s="31"/>
    </row>
    <row r="16" spans="2:7" ht="19.5" customHeight="1" thickBot="1">
      <c r="B16" s="23" t="s">
        <v>26</v>
      </c>
      <c r="C16" s="96" t="e">
        <f>#REF!</f>
        <v>#REF!</v>
      </c>
      <c r="D16" s="97"/>
      <c r="E16" s="23" t="s">
        <v>27</v>
      </c>
      <c r="F16" s="109" t="s">
        <v>73</v>
      </c>
      <c r="G16" s="88"/>
    </row>
    <row r="17" spans="2:7" ht="6" customHeight="1" thickBot="1">
      <c r="B17" s="30"/>
      <c r="C17" s="32"/>
      <c r="D17" s="32"/>
      <c r="E17" s="30"/>
      <c r="F17" s="32"/>
      <c r="G17" s="32"/>
    </row>
    <row r="18" spans="2:7" ht="19.5" customHeight="1" thickBot="1">
      <c r="B18" s="23" t="s">
        <v>6</v>
      </c>
      <c r="C18" s="87" t="e">
        <f>#REF!</f>
        <v>#REF!</v>
      </c>
      <c r="D18" s="88"/>
      <c r="E18" s="23" t="s">
        <v>4</v>
      </c>
      <c r="F18" s="87">
        <v>564602538</v>
      </c>
      <c r="G18" s="88"/>
    </row>
    <row r="19" spans="2:7" ht="19.5" customHeight="1" thickBot="1">
      <c r="B19" s="30"/>
      <c r="C19" s="32"/>
      <c r="D19" s="32"/>
      <c r="E19" s="32"/>
      <c r="F19" s="32"/>
      <c r="G19" s="32"/>
    </row>
    <row r="20" spans="2:7" ht="19.5" customHeight="1" thickBot="1">
      <c r="B20" s="60" t="s">
        <v>53</v>
      </c>
      <c r="C20" s="87">
        <v>1</v>
      </c>
      <c r="D20" s="88"/>
      <c r="E20" s="75" t="s">
        <v>9</v>
      </c>
      <c r="F20" s="87" t="s">
        <v>74</v>
      </c>
      <c r="G20" s="117"/>
    </row>
    <row r="21" spans="2:7" ht="6" customHeight="1" thickBot="1">
      <c r="B21" s="30"/>
      <c r="C21" s="32"/>
      <c r="D21" s="32"/>
      <c r="E21" s="61"/>
      <c r="F21" s="62"/>
      <c r="G21" s="62"/>
    </row>
    <row r="22" spans="2:7" ht="40.5" customHeight="1" thickBot="1">
      <c r="B22" s="36" t="s">
        <v>54</v>
      </c>
      <c r="C22" s="79" t="s">
        <v>82</v>
      </c>
      <c r="D22" s="80"/>
      <c r="E22" s="80"/>
      <c r="F22" s="80"/>
      <c r="G22" s="81"/>
    </row>
    <row r="23" ht="20.25" customHeight="1" thickBot="1">
      <c r="A23" s="2"/>
    </row>
    <row r="24" spans="2:7" ht="19.5" customHeight="1" thickBot="1">
      <c r="B24" s="23" t="s">
        <v>28</v>
      </c>
      <c r="C24" s="87" t="s">
        <v>75</v>
      </c>
      <c r="D24" s="88"/>
      <c r="E24" s="23" t="s">
        <v>29</v>
      </c>
      <c r="F24" s="87" t="s">
        <v>76</v>
      </c>
      <c r="G24" s="88"/>
    </row>
    <row r="25" spans="2:7" ht="6" customHeight="1" thickBot="1">
      <c r="B25" s="30"/>
      <c r="C25" s="34"/>
      <c r="D25" s="31"/>
      <c r="E25" s="30"/>
      <c r="F25" s="30"/>
      <c r="G25" s="31"/>
    </row>
    <row r="26" spans="2:7" ht="19.5" customHeight="1" thickBot="1">
      <c r="B26" s="23" t="s">
        <v>30</v>
      </c>
      <c r="C26" s="87" t="s">
        <v>77</v>
      </c>
      <c r="D26" s="88"/>
      <c r="E26" s="23" t="s">
        <v>0</v>
      </c>
      <c r="F26" s="87" t="s">
        <v>79</v>
      </c>
      <c r="G26" s="88"/>
    </row>
    <row r="27" spans="2:7" ht="6" customHeight="1" thickBot="1">
      <c r="B27" s="30"/>
      <c r="C27" s="31"/>
      <c r="D27" s="31"/>
      <c r="E27" s="35"/>
      <c r="F27" s="35"/>
      <c r="G27" s="35"/>
    </row>
    <row r="28" spans="2:7" ht="19.5" customHeight="1" thickBot="1">
      <c r="B28" s="23" t="s">
        <v>31</v>
      </c>
      <c r="C28" s="87" t="s">
        <v>70</v>
      </c>
      <c r="D28" s="88"/>
      <c r="E28" s="23" t="s">
        <v>41</v>
      </c>
      <c r="F28" s="87"/>
      <c r="G28" s="88"/>
    </row>
    <row r="29" spans="2:7" ht="6" customHeight="1" thickBot="1">
      <c r="B29" s="30"/>
      <c r="C29" s="31"/>
      <c r="D29" s="31"/>
      <c r="E29" s="30"/>
      <c r="F29" s="30"/>
      <c r="G29" s="31"/>
    </row>
    <row r="30" spans="2:7" ht="19.5" customHeight="1" thickBot="1">
      <c r="B30" s="23" t="s">
        <v>32</v>
      </c>
      <c r="C30" s="87" t="s">
        <v>78</v>
      </c>
      <c r="D30" s="88"/>
      <c r="E30" s="35"/>
      <c r="F30" s="35"/>
      <c r="G30" s="35"/>
    </row>
    <row r="31" spans="2:7" ht="6" customHeight="1">
      <c r="B31" s="28"/>
      <c r="C31" s="27"/>
      <c r="D31" s="27"/>
      <c r="E31" s="28"/>
      <c r="F31" s="28"/>
      <c r="G31" s="27"/>
    </row>
    <row r="32" spans="2:7" ht="19.5" customHeight="1">
      <c r="B32" s="28"/>
      <c r="C32" s="27"/>
      <c r="D32" s="27"/>
      <c r="E32" s="28"/>
      <c r="F32" s="28"/>
      <c r="G32" s="27"/>
    </row>
    <row r="33" spans="2:7" ht="19.5" customHeight="1">
      <c r="B33" s="83" t="s">
        <v>35</v>
      </c>
      <c r="C33" s="83"/>
      <c r="D33" s="83"/>
      <c r="E33" s="83"/>
      <c r="F33" s="83"/>
      <c r="G33" s="83"/>
    </row>
    <row r="34" spans="2:6" ht="15" customHeight="1">
      <c r="B34" s="2"/>
      <c r="E34" s="2"/>
      <c r="F34" s="2"/>
    </row>
    <row r="35" spans="1:11" ht="1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ht="38.25" customHeight="1" thickBot="1">
      <c r="A36" s="7"/>
      <c r="B36" s="17" t="s">
        <v>10</v>
      </c>
      <c r="C36" s="18" t="s">
        <v>11</v>
      </c>
      <c r="D36" s="18" t="s">
        <v>61</v>
      </c>
      <c r="E36" s="52" t="s">
        <v>62</v>
      </c>
      <c r="F36" s="53" t="s">
        <v>33</v>
      </c>
      <c r="G36" s="18" t="s">
        <v>36</v>
      </c>
      <c r="H36" s="8"/>
      <c r="I36" s="8"/>
      <c r="J36" s="8"/>
      <c r="K36" s="8"/>
      <c r="L36" s="6"/>
    </row>
    <row r="37" spans="1:12" ht="18.75" customHeight="1" thickBot="1">
      <c r="A37" s="7"/>
      <c r="B37" s="26"/>
      <c r="C37" s="18" t="s">
        <v>46</v>
      </c>
      <c r="D37" s="18" t="s">
        <v>47</v>
      </c>
      <c r="E37" s="18" t="s">
        <v>48</v>
      </c>
      <c r="F37" s="54" t="s">
        <v>63</v>
      </c>
      <c r="G37" s="54" t="s">
        <v>49</v>
      </c>
      <c r="H37" s="8"/>
      <c r="I37" s="8"/>
      <c r="J37" s="8"/>
      <c r="K37" s="8"/>
      <c r="L37" s="6"/>
    </row>
    <row r="38" spans="1:11" ht="20.25" customHeight="1">
      <c r="A38" s="9"/>
      <c r="B38" s="19" t="s">
        <v>12</v>
      </c>
      <c r="C38" s="64">
        <v>42820</v>
      </c>
      <c r="D38" s="64">
        <v>0</v>
      </c>
      <c r="E38" s="64" t="e">
        <f>#REF!</f>
        <v>#REF!</v>
      </c>
      <c r="F38" s="71" t="e">
        <f>(D38+E38)/C38</f>
        <v>#REF!</v>
      </c>
      <c r="G38" s="72" t="e">
        <f>C38-D38-E38</f>
        <v>#REF!</v>
      </c>
      <c r="H38" s="1"/>
      <c r="I38" s="1"/>
      <c r="J38" s="1"/>
      <c r="K38" s="1"/>
    </row>
    <row r="39" spans="1:11" ht="20.25" customHeight="1">
      <c r="A39" s="9"/>
      <c r="B39" s="20" t="s">
        <v>42</v>
      </c>
      <c r="C39" s="64">
        <v>104667</v>
      </c>
      <c r="D39" s="64">
        <v>0</v>
      </c>
      <c r="E39" s="64" t="e">
        <f>#REF!</f>
        <v>#REF!</v>
      </c>
      <c r="F39" s="71" t="e">
        <f>(D39+E39)/C39</f>
        <v>#REF!</v>
      </c>
      <c r="G39" s="72" t="e">
        <f>C39-D39-E39</f>
        <v>#REF!</v>
      </c>
      <c r="H39" s="1"/>
      <c r="I39" s="1"/>
      <c r="J39" s="1"/>
      <c r="K39" s="1"/>
    </row>
    <row r="40" spans="1:11" ht="20.25" customHeight="1">
      <c r="A40" s="9"/>
      <c r="B40" s="20" t="s">
        <v>13</v>
      </c>
      <c r="C40" s="64">
        <v>0</v>
      </c>
      <c r="D40" s="64">
        <v>0</v>
      </c>
      <c r="E40" s="64" t="e">
        <f>#REF!</f>
        <v>#REF!</v>
      </c>
      <c r="F40" s="71" t="e">
        <f>(D40+E40)/C40</f>
        <v>#REF!</v>
      </c>
      <c r="G40" s="72" t="e">
        <f>C40-D40-E40</f>
        <v>#REF!</v>
      </c>
      <c r="H40" s="1"/>
      <c r="I40" s="1"/>
      <c r="J40" s="1"/>
      <c r="K40" s="1"/>
    </row>
    <row r="41" spans="1:11" ht="20.25" customHeight="1" thickBot="1">
      <c r="A41" s="9"/>
      <c r="B41" s="42" t="s">
        <v>67</v>
      </c>
      <c r="C41" s="64">
        <v>0</v>
      </c>
      <c r="D41" s="64">
        <v>0</v>
      </c>
      <c r="E41" s="64">
        <v>0</v>
      </c>
      <c r="F41" s="71" t="e">
        <f>(D41+E41)/C41</f>
        <v>#DIV/0!</v>
      </c>
      <c r="G41" s="72">
        <f>C41-D41-E41</f>
        <v>0</v>
      </c>
      <c r="H41" s="1"/>
      <c r="I41" s="1"/>
      <c r="J41" s="1"/>
      <c r="K41" s="1"/>
    </row>
    <row r="42" spans="1:11" ht="20.25" customHeight="1" thickBot="1">
      <c r="A42" s="9"/>
      <c r="B42" s="21" t="s">
        <v>14</v>
      </c>
      <c r="C42" s="70">
        <f>SUM(C38:C40)-C41</f>
        <v>147487</v>
      </c>
      <c r="D42" s="70">
        <f>SUM(D38:D40)-D41</f>
        <v>0</v>
      </c>
      <c r="E42" s="70" t="e">
        <f>SUM(E38:E40)-E41</f>
        <v>#REF!</v>
      </c>
      <c r="F42" s="66" t="e">
        <f>(D42+E42)/C42</f>
        <v>#REF!</v>
      </c>
      <c r="G42" s="67" t="e">
        <f>SUM(G38:G40)-G41</f>
        <v>#REF!</v>
      </c>
      <c r="H42" s="1"/>
      <c r="I42" s="1"/>
      <c r="J42" s="1"/>
      <c r="K42" s="1"/>
    </row>
    <row r="43" spans="1:11" ht="41.25" customHeight="1">
      <c r="A43" s="9"/>
      <c r="B43" s="110" t="s">
        <v>66</v>
      </c>
      <c r="C43" s="111"/>
      <c r="D43" s="111"/>
      <c r="E43" s="111"/>
      <c r="F43" s="111"/>
      <c r="G43" s="111"/>
      <c r="H43" s="1"/>
      <c r="I43" s="1"/>
      <c r="J43" s="1"/>
      <c r="K43" s="1"/>
    </row>
    <row r="44" spans="1:11" ht="18.75" customHeight="1" thickBot="1">
      <c r="A44" s="9"/>
      <c r="B44" t="s">
        <v>15</v>
      </c>
      <c r="C44" s="13"/>
      <c r="D44" s="13"/>
      <c r="E44" s="13"/>
      <c r="F44" s="13"/>
      <c r="G44" s="13"/>
      <c r="H44" s="1"/>
      <c r="I44" s="1"/>
      <c r="J44" s="1"/>
      <c r="K44" s="1"/>
    </row>
    <row r="45" spans="1:11" ht="18" customHeight="1" thickBot="1">
      <c r="A45" s="9"/>
      <c r="B45" s="84" t="s">
        <v>16</v>
      </c>
      <c r="C45" s="85"/>
      <c r="D45" s="86"/>
      <c r="E45" s="63"/>
      <c r="F45" s="13"/>
      <c r="G45" s="13"/>
      <c r="H45" s="1"/>
      <c r="I45" s="1"/>
      <c r="J45" s="1"/>
      <c r="K45" s="1"/>
    </row>
    <row r="46" spans="1:11" ht="18" customHeight="1" thickBot="1">
      <c r="A46" s="9"/>
      <c r="B46" s="46" t="s">
        <v>43</v>
      </c>
      <c r="C46" s="47"/>
      <c r="D46" s="48"/>
      <c r="E46" s="73">
        <f>E45/$C$42</f>
        <v>0</v>
      </c>
      <c r="F46" s="13"/>
      <c r="G46" s="13"/>
      <c r="H46" s="1"/>
      <c r="I46" s="1"/>
      <c r="J46" s="1"/>
      <c r="K46" s="1"/>
    </row>
    <row r="47" spans="1:11" ht="18" customHeight="1" thickBot="1">
      <c r="A47" s="9"/>
      <c r="B47" s="49" t="s">
        <v>37</v>
      </c>
      <c r="C47" s="50"/>
      <c r="D47" s="51"/>
      <c r="E47" s="63" t="e">
        <f>#REF!</f>
        <v>#REF!</v>
      </c>
      <c r="F47" s="13"/>
      <c r="G47" s="13"/>
      <c r="H47" s="1"/>
      <c r="I47" s="1"/>
      <c r="J47" s="1"/>
      <c r="K47" s="1"/>
    </row>
    <row r="48" spans="1:11" ht="18" customHeight="1" thickBot="1">
      <c r="A48" s="9"/>
      <c r="B48" s="46" t="s">
        <v>43</v>
      </c>
      <c r="C48" s="47"/>
      <c r="D48" s="48"/>
      <c r="E48" s="73" t="e">
        <f>E47/$C$42</f>
        <v>#REF!</v>
      </c>
      <c r="F48" s="13"/>
      <c r="G48" s="13"/>
      <c r="H48" s="1"/>
      <c r="I48" s="1"/>
      <c r="J48" s="1"/>
      <c r="K48" s="1"/>
    </row>
    <row r="49" spans="1:11" ht="18" customHeight="1" thickBot="1">
      <c r="A49" s="9"/>
      <c r="B49" s="49" t="s">
        <v>50</v>
      </c>
      <c r="C49" s="50"/>
      <c r="D49" s="51"/>
      <c r="E49" s="63"/>
      <c r="F49" s="13"/>
      <c r="G49" s="13"/>
      <c r="H49" s="1"/>
      <c r="I49" s="1"/>
      <c r="J49" s="1"/>
      <c r="K49" s="1"/>
    </row>
    <row r="50" spans="1:11" ht="18" customHeight="1" thickBot="1">
      <c r="A50" s="9"/>
      <c r="B50" s="46" t="s">
        <v>43</v>
      </c>
      <c r="C50" s="47"/>
      <c r="D50" s="48"/>
      <c r="E50" s="73">
        <f>E49/$C$42</f>
        <v>0</v>
      </c>
      <c r="F50" s="13"/>
      <c r="G50" s="13"/>
      <c r="H50" s="1"/>
      <c r="I50" s="1"/>
      <c r="J50" s="1"/>
      <c r="K50" s="1"/>
    </row>
    <row r="51" spans="1:11" ht="18" customHeight="1" thickBot="1">
      <c r="A51" s="9"/>
      <c r="B51" s="45" t="s">
        <v>38</v>
      </c>
      <c r="C51" s="38"/>
      <c r="D51" s="38"/>
      <c r="E51" s="63"/>
      <c r="F51" s="13"/>
      <c r="G51" s="13"/>
      <c r="H51" s="1"/>
      <c r="I51" s="1"/>
      <c r="J51" s="1"/>
      <c r="K51" s="1"/>
    </row>
    <row r="52" spans="1:11" ht="18" customHeight="1" thickBot="1">
      <c r="A52" s="9"/>
      <c r="B52" s="46" t="s">
        <v>43</v>
      </c>
      <c r="C52" s="47"/>
      <c r="D52" s="47"/>
      <c r="E52" s="73">
        <f>E51/$C$42</f>
        <v>0</v>
      </c>
      <c r="F52" s="13"/>
      <c r="G52" s="13"/>
      <c r="H52" s="1"/>
      <c r="I52" s="1"/>
      <c r="J52" s="1"/>
      <c r="K52" s="1"/>
    </row>
    <row r="53" spans="1:11" ht="19.5" customHeight="1">
      <c r="A53" s="9"/>
      <c r="B53" s="3"/>
      <c r="C53" s="1"/>
      <c r="D53" s="1"/>
      <c r="E53" s="1"/>
      <c r="F53" s="1"/>
      <c r="G53" s="1"/>
      <c r="H53" s="1"/>
      <c r="I53" s="1"/>
      <c r="J53" s="1"/>
      <c r="K53" s="1"/>
    </row>
    <row r="54" spans="1:11" ht="20.25" customHeight="1" thickBot="1">
      <c r="A54" s="9"/>
      <c r="B54" s="89" t="s">
        <v>34</v>
      </c>
      <c r="C54" s="89"/>
      <c r="D54" s="89"/>
      <c r="E54" s="25"/>
      <c r="F54" s="58"/>
      <c r="G54" s="13"/>
      <c r="H54" s="1"/>
      <c r="I54" s="1"/>
      <c r="J54" s="1"/>
      <c r="K54" s="1"/>
    </row>
    <row r="55" spans="1:11" ht="56.25" customHeight="1" thickBot="1">
      <c r="A55" s="9"/>
      <c r="B55" s="18" t="s">
        <v>64</v>
      </c>
      <c r="C55" s="22" t="s">
        <v>17</v>
      </c>
      <c r="D55" s="43" t="s">
        <v>65</v>
      </c>
      <c r="E55" s="44" t="s">
        <v>18</v>
      </c>
      <c r="F55" s="22" t="s">
        <v>39</v>
      </c>
      <c r="G55" s="56"/>
      <c r="H55" s="1"/>
      <c r="I55" s="1"/>
      <c r="J55" s="1"/>
      <c r="K55" s="1"/>
    </row>
    <row r="56" spans="1:11" ht="27.75" customHeight="1" thickBot="1">
      <c r="A56" s="9"/>
      <c r="B56" s="65">
        <v>125363</v>
      </c>
      <c r="C56" s="65"/>
      <c r="D56" s="65">
        <v>13114</v>
      </c>
      <c r="E56" s="68">
        <f>SUM(C56:D56)/B56</f>
        <v>0.10460821773569554</v>
      </c>
      <c r="F56" s="69">
        <f>B56-C56-D56</f>
        <v>112249</v>
      </c>
      <c r="G56" s="57"/>
      <c r="H56" s="1"/>
      <c r="I56" s="1"/>
      <c r="J56" s="1"/>
      <c r="K56" s="1"/>
    </row>
    <row r="57" spans="1:11" ht="19.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 thickBot="1">
      <c r="A58" s="9"/>
      <c r="B58" s="89" t="s">
        <v>68</v>
      </c>
      <c r="C58" s="89"/>
      <c r="D58" s="89"/>
      <c r="E58" s="25"/>
      <c r="F58" s="58"/>
      <c r="G58" s="1"/>
      <c r="H58" s="1"/>
      <c r="I58" s="1"/>
      <c r="J58" s="1"/>
      <c r="K58" s="1"/>
    </row>
    <row r="59" spans="1:11" ht="61.5" customHeight="1" thickBot="1">
      <c r="A59" s="9"/>
      <c r="B59" s="18" t="s">
        <v>56</v>
      </c>
      <c r="C59" s="22" t="s">
        <v>60</v>
      </c>
      <c r="D59" s="43" t="s">
        <v>57</v>
      </c>
      <c r="E59" s="44" t="s">
        <v>58</v>
      </c>
      <c r="F59" s="18" t="s">
        <v>59</v>
      </c>
      <c r="G59" s="1"/>
      <c r="H59" s="1"/>
      <c r="I59" s="1"/>
      <c r="J59" s="1"/>
      <c r="K59" s="1"/>
    </row>
    <row r="60" spans="1:11" ht="28.5" customHeight="1" thickBot="1">
      <c r="A60" s="9"/>
      <c r="B60" s="65"/>
      <c r="C60" s="65"/>
      <c r="D60" s="65"/>
      <c r="E60" s="68" t="e">
        <f>SUM(C60:D60)/B60</f>
        <v>#DIV/0!</v>
      </c>
      <c r="F60" s="74">
        <f>B60-C60-D60</f>
        <v>0</v>
      </c>
      <c r="G60" s="1"/>
      <c r="H60" s="1"/>
      <c r="I60" s="1"/>
      <c r="J60" s="1"/>
      <c r="K60" s="1"/>
    </row>
    <row r="61" spans="1:11" ht="44.25" customHeight="1">
      <c r="A61" s="9"/>
      <c r="B61" s="112" t="s">
        <v>69</v>
      </c>
      <c r="C61" s="113"/>
      <c r="D61" s="113"/>
      <c r="E61" s="113"/>
      <c r="F61" s="113"/>
      <c r="G61" s="1"/>
      <c r="H61" s="1"/>
      <c r="I61" s="1"/>
      <c r="J61" s="1"/>
      <c r="K61" s="1"/>
    </row>
    <row r="62" spans="1:11" ht="14.25" customHeight="1">
      <c r="A62" s="9"/>
      <c r="B62" s="11"/>
      <c r="C62" s="15"/>
      <c r="D62" s="15"/>
      <c r="E62" s="15"/>
      <c r="F62" s="15"/>
      <c r="G62" s="15"/>
      <c r="H62" s="1"/>
      <c r="I62" s="1"/>
      <c r="J62" s="1"/>
      <c r="K62" s="1"/>
    </row>
    <row r="63" spans="1:11" ht="20.25" customHeight="1">
      <c r="A63" s="9"/>
      <c r="B63" s="59" t="s">
        <v>55</v>
      </c>
      <c r="D63" s="15"/>
      <c r="E63" s="15"/>
      <c r="F63" s="15"/>
      <c r="G63" s="15"/>
      <c r="H63" s="1"/>
      <c r="I63" s="1"/>
      <c r="J63" s="1"/>
      <c r="K63" s="1"/>
    </row>
    <row r="64" spans="1:11" ht="15" customHeight="1">
      <c r="A64" s="1"/>
      <c r="B64" s="23" t="s">
        <v>19</v>
      </c>
      <c r="C64" s="12" t="s">
        <v>80</v>
      </c>
      <c r="D64" s="12"/>
      <c r="E64" s="27"/>
      <c r="F64" s="27"/>
      <c r="H64" s="1"/>
      <c r="I64" s="1"/>
      <c r="J64" s="1"/>
      <c r="K64" s="1"/>
    </row>
    <row r="65" spans="1:11" ht="9.75" customHeight="1">
      <c r="A65" s="7"/>
      <c r="E65" s="27"/>
      <c r="F65" s="27"/>
      <c r="H65" s="8"/>
      <c r="I65" s="8"/>
      <c r="J65" s="8"/>
      <c r="K65" s="8"/>
    </row>
    <row r="66" spans="1:11" ht="16.5" customHeight="1">
      <c r="A66" s="7"/>
      <c r="B66" s="23" t="s">
        <v>40</v>
      </c>
      <c r="C66" s="12" t="s">
        <v>52</v>
      </c>
      <c r="D66" s="12"/>
      <c r="E66" s="27"/>
      <c r="F66" s="27"/>
      <c r="H66" s="8"/>
      <c r="I66" s="8"/>
      <c r="J66" s="8"/>
      <c r="K66" s="8"/>
    </row>
    <row r="67" spans="1:11" ht="9.75" customHeight="1">
      <c r="A67" s="7"/>
      <c r="E67" s="27"/>
      <c r="F67" s="27"/>
      <c r="H67" s="8"/>
      <c r="I67" s="8"/>
      <c r="J67" s="8"/>
      <c r="K67" s="8"/>
    </row>
    <row r="68" spans="1:11" ht="16.5" customHeight="1">
      <c r="A68" s="7"/>
      <c r="B68" s="23" t="s">
        <v>20</v>
      </c>
      <c r="C68" s="55" t="s">
        <v>81</v>
      </c>
      <c r="D68" s="55"/>
      <c r="E68" s="5"/>
      <c r="F68" s="5"/>
      <c r="H68" s="8"/>
      <c r="I68" s="8"/>
      <c r="J68" s="8"/>
      <c r="K68" s="8"/>
    </row>
    <row r="69" spans="1:11" ht="9.75" customHeight="1">
      <c r="A69" s="7"/>
      <c r="H69" s="8"/>
      <c r="I69" s="8"/>
      <c r="J69" s="8"/>
      <c r="K69" s="8"/>
    </row>
    <row r="70" spans="1:11" ht="15" customHeight="1">
      <c r="A70" s="7"/>
      <c r="B70" s="23" t="s">
        <v>51</v>
      </c>
      <c r="C70" s="23"/>
      <c r="D70" s="55" t="s">
        <v>71</v>
      </c>
      <c r="E70" s="55"/>
      <c r="F70" s="5"/>
      <c r="G70" s="5"/>
      <c r="H70" s="8"/>
      <c r="I70" s="8"/>
      <c r="J70" s="8"/>
      <c r="K70" s="8"/>
    </row>
    <row r="71" spans="1:11" ht="7.5" customHeight="1" thickBot="1">
      <c r="A71" s="7"/>
      <c r="H71" s="8"/>
      <c r="I71" s="8"/>
      <c r="J71" s="8"/>
      <c r="K71" s="8"/>
    </row>
    <row r="72" spans="1:11" ht="36.75" customHeight="1">
      <c r="A72" s="9"/>
      <c r="B72" s="82" t="s">
        <v>21</v>
      </c>
      <c r="C72" s="100"/>
      <c r="D72" s="101"/>
      <c r="E72" s="102"/>
      <c r="F72" s="14"/>
      <c r="G72" s="1"/>
      <c r="H72" s="1"/>
      <c r="I72" s="1"/>
      <c r="J72" s="1"/>
      <c r="K72" s="1"/>
    </row>
    <row r="73" spans="1:11" ht="19.5" customHeight="1">
      <c r="A73" s="9"/>
      <c r="B73" s="82"/>
      <c r="C73" s="103"/>
      <c r="D73" s="104"/>
      <c r="E73" s="105"/>
      <c r="F73" s="14"/>
      <c r="G73" s="1"/>
      <c r="H73" s="1"/>
      <c r="I73" s="1"/>
      <c r="J73" s="1"/>
      <c r="K73" s="1"/>
    </row>
    <row r="74" spans="1:11" ht="21.75" customHeight="1" thickBot="1">
      <c r="A74" s="9"/>
      <c r="B74" s="82"/>
      <c r="C74" s="106"/>
      <c r="D74" s="107"/>
      <c r="E74" s="108"/>
      <c r="F74" s="14"/>
      <c r="G74" s="1"/>
      <c r="H74" s="1"/>
      <c r="I74" s="1"/>
      <c r="J74" s="1"/>
      <c r="K74" s="1"/>
    </row>
    <row r="75" spans="1:11" ht="12.75">
      <c r="A75" s="9"/>
      <c r="C75" s="1"/>
      <c r="D75" s="1"/>
      <c r="E75" s="1"/>
      <c r="F75" s="1"/>
      <c r="G75" s="1"/>
      <c r="H75" s="1"/>
      <c r="I75" s="1"/>
      <c r="J75" s="1"/>
      <c r="K75" s="1"/>
    </row>
    <row r="76" spans="1:11" ht="17.25" customHeight="1">
      <c r="A76" s="9"/>
      <c r="B76" s="23" t="s">
        <v>3</v>
      </c>
      <c r="C76" s="24" t="s">
        <v>1</v>
      </c>
      <c r="D76" s="1"/>
      <c r="E76" s="1"/>
      <c r="F76" s="1"/>
      <c r="G76" s="1"/>
      <c r="H76" s="1"/>
      <c r="I76" s="1"/>
      <c r="J76" s="1"/>
      <c r="K76" s="1"/>
    </row>
    <row r="77" spans="1:11" ht="12.7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78"/>
      <c r="B82" s="78"/>
      <c r="C82" s="78"/>
      <c r="D82" s="78"/>
      <c r="E82" s="78"/>
      <c r="F82" s="78"/>
      <c r="G82" s="78"/>
      <c r="H82" s="78"/>
      <c r="I82" s="4"/>
      <c r="J82" s="4"/>
      <c r="K82" s="4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3"/>
      <c r="B85" s="4"/>
      <c r="C85" s="1"/>
      <c r="D85" s="1"/>
      <c r="E85" s="1"/>
      <c r="F85" s="1"/>
      <c r="G85" s="1"/>
      <c r="H85" s="1"/>
      <c r="I85" s="1"/>
      <c r="J85" s="1"/>
      <c r="K85" s="1"/>
    </row>
    <row r="86" spans="1:11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7"/>
      <c r="B87" s="7"/>
      <c r="C87" s="8"/>
      <c r="D87" s="8"/>
      <c r="E87" s="8"/>
      <c r="F87" s="8"/>
      <c r="G87" s="8"/>
      <c r="H87" s="8"/>
      <c r="I87" s="8"/>
      <c r="J87" s="8"/>
      <c r="K87" s="8"/>
    </row>
    <row r="88" spans="1:11" ht="12.7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78"/>
      <c r="B98" s="78"/>
      <c r="C98" s="78"/>
      <c r="D98" s="78"/>
      <c r="E98" s="78"/>
      <c r="F98" s="78"/>
      <c r="G98" s="78"/>
      <c r="H98" s="78"/>
      <c r="I98" s="4"/>
      <c r="J98" s="4"/>
      <c r="K98" s="4"/>
    </row>
  </sheetData>
  <sheetProtection/>
  <mergeCells count="36">
    <mergeCell ref="B1:J1"/>
    <mergeCell ref="A2:G2"/>
    <mergeCell ref="F26:G26"/>
    <mergeCell ref="C16:D16"/>
    <mergeCell ref="C10:G10"/>
    <mergeCell ref="C20:D20"/>
    <mergeCell ref="F20:G20"/>
    <mergeCell ref="F12:G12"/>
    <mergeCell ref="C18:D18"/>
    <mergeCell ref="F18:G18"/>
    <mergeCell ref="C72:E74"/>
    <mergeCell ref="F16:G16"/>
    <mergeCell ref="B58:D58"/>
    <mergeCell ref="C30:D30"/>
    <mergeCell ref="C28:D28"/>
    <mergeCell ref="B43:G43"/>
    <mergeCell ref="B61:F61"/>
    <mergeCell ref="C24:D24"/>
    <mergeCell ref="I4:P4"/>
    <mergeCell ref="C6:G6"/>
    <mergeCell ref="C11:G11"/>
    <mergeCell ref="F14:G14"/>
    <mergeCell ref="C14:D14"/>
    <mergeCell ref="C4:G4"/>
    <mergeCell ref="C8:G8"/>
    <mergeCell ref="C12:D12"/>
    <mergeCell ref="A98:H98"/>
    <mergeCell ref="A82:H82"/>
    <mergeCell ref="C22:G22"/>
    <mergeCell ref="B72:B74"/>
    <mergeCell ref="B33:G33"/>
    <mergeCell ref="B45:D45"/>
    <mergeCell ref="F24:G24"/>
    <mergeCell ref="C26:D26"/>
    <mergeCell ref="B54:D54"/>
    <mergeCell ref="F28:G28"/>
  </mergeCells>
  <hyperlinks>
    <hyperlink ref="F16" r:id="rId1" display="holy.p@kr-vysocina.cz"/>
  </hyperlinks>
  <printOptions horizontalCentered="1"/>
  <pageMargins left="0.5118110236220472" right="0.4330708661417323" top="0.5511811023622047" bottom="0.5905511811023623" header="0.5118110236220472" footer="0.5118110236220472"/>
  <pageSetup cellComments="asDisplayed" horizontalDpi="600" verticalDpi="600" orientation="portrait" paperSize="9" scale="68" r:id="rId5"/>
  <headerFooter alignWithMargins="0">
    <oddHeader>&amp;CVerze: 4. května 2011</oddHeader>
  </headerFooter>
  <rowBreaks count="2" manualBreakCount="2">
    <brk id="53" max="7" man="1"/>
    <brk id="78" max="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Pospíchalová Petra</cp:lastModifiedBy>
  <cp:lastPrinted>2013-06-12T12:39:47Z</cp:lastPrinted>
  <dcterms:created xsi:type="dcterms:W3CDTF">2007-12-02T16:14:20Z</dcterms:created>
  <dcterms:modified xsi:type="dcterms:W3CDTF">2013-06-13T09:40:50Z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